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BM99" i="14"/>
  <c r="AB73" i="63"/>
  <c r="AB69"/>
  <c r="AB22"/>
  <c r="AB20" i="62"/>
  <c r="AB98" i="61"/>
  <c r="AB8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63" l="1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N74"/>
  <c r="N78"/>
  <c r="N9"/>
  <c r="N13"/>
  <c r="O13" s="1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O95" s="1"/>
  <c r="N4" i="56"/>
  <c r="N8"/>
  <c r="N12"/>
  <c r="N16"/>
  <c r="N20"/>
  <c r="N24"/>
  <c r="O24" s="1"/>
  <c r="N28"/>
  <c r="N32"/>
  <c r="N36"/>
  <c r="N40"/>
  <c r="O40" s="1"/>
  <c r="N44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N96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O4"/>
  <c r="O32"/>
  <c r="V47"/>
  <c r="V59"/>
  <c r="V16"/>
  <c r="V31"/>
  <c r="V43"/>
  <c r="V87"/>
  <c r="V98"/>
  <c r="O98"/>
  <c r="V10" i="56"/>
  <c r="V19"/>
  <c r="O19"/>
  <c r="V26"/>
  <c r="V35"/>
  <c r="O35"/>
  <c r="V42"/>
  <c r="O42"/>
  <c r="V51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G58"/>
  <c r="N60"/>
  <c r="F61"/>
  <c r="O80"/>
  <c r="O57" i="56"/>
  <c r="V3" i="55"/>
  <c r="V62"/>
  <c r="V66"/>
  <c r="O66"/>
  <c r="V74"/>
  <c r="O74"/>
  <c r="V82"/>
  <c r="V94"/>
  <c r="O94"/>
  <c r="V6" i="56"/>
  <c r="V15"/>
  <c r="O15"/>
  <c r="V22"/>
  <c r="O22"/>
  <c r="V31"/>
  <c r="O31"/>
  <c r="V38"/>
  <c r="O38"/>
  <c r="V47"/>
  <c r="O47"/>
  <c r="V52"/>
  <c r="V54"/>
  <c r="V59"/>
  <c r="V62"/>
  <c r="O62"/>
  <c r="V67"/>
  <c r="V75"/>
  <c r="V78"/>
  <c r="O78"/>
  <c r="V83"/>
  <c r="V86"/>
  <c r="V91"/>
  <c r="V94"/>
  <c r="V12" i="55"/>
  <c r="O17"/>
  <c r="V17"/>
  <c r="V90"/>
  <c r="V95"/>
  <c r="V11" i="56"/>
  <c r="O11"/>
  <c r="V18"/>
  <c r="O18"/>
  <c r="V27"/>
  <c r="O27"/>
  <c r="V32"/>
  <c r="V43"/>
  <c r="O43"/>
  <c r="V50"/>
  <c r="O50"/>
  <c r="B99" i="55"/>
  <c r="F3"/>
  <c r="K99"/>
  <c r="O3"/>
  <c r="F5"/>
  <c r="G18"/>
  <c r="O19"/>
  <c r="N20"/>
  <c r="F21"/>
  <c r="G34"/>
  <c r="O35"/>
  <c r="N36"/>
  <c r="F37"/>
  <c r="G50"/>
  <c r="O51"/>
  <c r="N52"/>
  <c r="F53"/>
  <c r="O76"/>
  <c r="O53" i="56"/>
  <c r="V70" i="55"/>
  <c r="V78"/>
  <c r="V86"/>
  <c r="V91"/>
  <c r="V7" i="56"/>
  <c r="O7"/>
  <c r="V14"/>
  <c r="O14"/>
  <c r="V23"/>
  <c r="O23"/>
  <c r="V30"/>
  <c r="V39"/>
  <c r="O39"/>
  <c r="V46"/>
  <c r="V55"/>
  <c r="V58"/>
  <c r="O58"/>
  <c r="V63"/>
  <c r="V66"/>
  <c r="V71"/>
  <c r="V74"/>
  <c r="O74"/>
  <c r="V79"/>
  <c r="V82"/>
  <c r="V87"/>
  <c r="V90"/>
  <c r="V95"/>
  <c r="O95"/>
  <c r="V98"/>
  <c r="J99" i="55"/>
  <c r="G6"/>
  <c r="O7"/>
  <c r="N24"/>
  <c r="N40"/>
  <c r="N56"/>
  <c r="O63"/>
  <c r="O71"/>
  <c r="V25" i="58"/>
  <c r="O41"/>
  <c r="V63" i="55"/>
  <c r="V67"/>
  <c r="V71"/>
  <c r="V75"/>
  <c r="V79"/>
  <c r="V83"/>
  <c r="V56" i="56"/>
  <c r="V64"/>
  <c r="B99" i="57"/>
  <c r="F3"/>
  <c r="K99"/>
  <c r="N82"/>
  <c r="F83"/>
  <c r="F97"/>
  <c r="C99" i="58"/>
  <c r="I99"/>
  <c r="M99"/>
  <c r="N4"/>
  <c r="F5"/>
  <c r="N12"/>
  <c r="F13"/>
  <c r="V14"/>
  <c r="N20"/>
  <c r="F21"/>
  <c r="V37"/>
  <c r="V72" i="55"/>
  <c r="V88"/>
  <c r="F3" i="56"/>
  <c r="F99" s="1"/>
  <c r="V13"/>
  <c r="V57"/>
  <c r="V69"/>
  <c r="N3" i="57"/>
  <c r="V30" i="58"/>
  <c r="O30"/>
  <c r="V33"/>
  <c r="V46"/>
  <c r="V62"/>
  <c r="V78"/>
  <c r="O81"/>
  <c r="V94"/>
  <c r="V97"/>
  <c r="N3" i="56"/>
  <c r="N90" i="57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G64" i="55"/>
  <c r="G60"/>
  <c r="V60" s="1"/>
  <c r="V92"/>
  <c r="V66" i="58"/>
  <c r="O24" i="55"/>
  <c r="O84"/>
  <c r="O52"/>
  <c r="O36"/>
  <c r="V48"/>
  <c r="O96" i="56"/>
  <c r="O88"/>
  <c r="O80"/>
  <c r="O72"/>
  <c r="O64"/>
  <c r="O56"/>
  <c r="O44"/>
  <c r="O28"/>
  <c r="O91" i="55"/>
  <c r="O43"/>
  <c r="O66" i="56"/>
  <c r="O46"/>
  <c r="O26"/>
  <c r="O6"/>
  <c r="O96" i="55"/>
  <c r="O40"/>
  <c r="O68" i="56"/>
  <c r="O48"/>
  <c r="O32"/>
  <c r="O14" i="55"/>
  <c r="O9"/>
  <c r="V68"/>
  <c r="O56"/>
  <c r="O92" i="56"/>
  <c r="O84"/>
  <c r="O76"/>
  <c r="O60"/>
  <c r="O52"/>
  <c r="O36"/>
  <c r="O45"/>
  <c r="O29"/>
  <c r="O9"/>
  <c r="O87" i="55"/>
  <c r="O9" i="58"/>
  <c r="G8" i="56"/>
  <c r="V8" s="1"/>
  <c r="E99"/>
  <c r="O97"/>
  <c r="O17"/>
  <c r="V9"/>
  <c r="V5"/>
  <c r="O38" i="55"/>
  <c r="O11"/>
  <c r="O93" i="56"/>
  <c r="O85"/>
  <c r="O77"/>
  <c r="O61"/>
  <c r="G4"/>
  <c r="V4" s="1"/>
  <c r="O89"/>
  <c r="O81"/>
  <c r="O73"/>
  <c r="O70"/>
  <c r="O65"/>
  <c r="V45"/>
  <c r="V37"/>
  <c r="O34"/>
  <c r="V33"/>
  <c r="V29"/>
  <c r="O25"/>
  <c r="V21"/>
  <c r="O90" i="55"/>
  <c r="O20"/>
  <c r="E99"/>
  <c r="O82"/>
  <c r="O22"/>
  <c r="D99"/>
  <c r="O45" i="58"/>
  <c r="V61"/>
  <c r="O29"/>
  <c r="O44" i="57"/>
  <c r="V93" i="58"/>
  <c r="G91"/>
  <c r="V77"/>
  <c r="G75"/>
  <c r="V65"/>
  <c r="G59"/>
  <c r="O53"/>
  <c r="G43"/>
  <c r="G27"/>
  <c r="G11"/>
  <c r="V11" s="1"/>
  <c r="E99"/>
  <c r="O57"/>
  <c r="O22"/>
  <c r="O17"/>
  <c r="D99"/>
  <c r="O6"/>
  <c r="G94" i="57"/>
  <c r="V94" s="1"/>
  <c r="G50"/>
  <c r="V50" s="1"/>
  <c r="G34"/>
  <c r="V34" s="1"/>
  <c r="G25"/>
  <c r="V25" s="1"/>
  <c r="G14"/>
  <c r="V14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0" l="1"/>
  <c r="V64"/>
  <c r="O64"/>
  <c r="O8" i="56"/>
  <c r="O4"/>
  <c r="O49" i="55"/>
  <c r="O12" i="56"/>
  <c r="O94" i="57"/>
  <c r="O34"/>
  <c r="O9"/>
  <c r="V91" i="58"/>
  <c r="O91"/>
  <c r="O75"/>
  <c r="V75"/>
  <c r="O59"/>
  <c r="V59"/>
  <c r="V43"/>
  <c r="O43"/>
  <c r="V27"/>
  <c r="O27"/>
  <c r="O50" i="57"/>
  <c r="O21"/>
  <c r="O77"/>
  <c r="O61"/>
  <c r="V53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95"/>
  <c r="DB67"/>
  <c r="DB63"/>
  <c r="DB42"/>
  <c r="DB37"/>
  <c r="DB33"/>
  <c r="DB29"/>
  <c r="DB25"/>
  <c r="BR99"/>
  <c r="DB3"/>
  <c r="BT96"/>
  <c r="BT32"/>
  <c r="BT28"/>
  <c r="BT24"/>
  <c r="BT8"/>
  <c r="DJ8" s="1"/>
  <c r="F8" i="40" s="1"/>
  <c r="CZ97" i="54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BF97"/>
  <c r="BF17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DG6" s="1"/>
  <c r="C6" i="40" s="1"/>
  <c r="AY8" i="54"/>
  <c r="AY9"/>
  <c r="AY15"/>
  <c r="DJ15"/>
  <c r="F15" i="40" s="1"/>
  <c r="AY17" i="54"/>
  <c r="AY19"/>
  <c r="DI19"/>
  <c r="E19" i="40" s="1"/>
  <c r="AY29" i="54"/>
  <c r="DG29" s="1"/>
  <c r="C29" i="40" s="1"/>
  <c r="DH29" i="54"/>
  <c r="D29" i="40" s="1"/>
  <c r="AY32" i="54"/>
  <c r="DH32"/>
  <c r="D32" i="40" s="1"/>
  <c r="AY40" i="54"/>
  <c r="CE40"/>
  <c r="AY45"/>
  <c r="AY47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CE53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5" i="54" l="1"/>
  <c r="DD13"/>
  <c r="DD87"/>
  <c r="DD71"/>
  <c r="DD55"/>
  <c r="DD90"/>
  <c r="CW46"/>
  <c r="CW16"/>
  <c r="E5" i="40"/>
  <c r="DK5" i="54"/>
  <c r="CP44"/>
  <c r="CP12"/>
  <c r="CI17"/>
  <c r="CI37"/>
  <c r="CB61"/>
  <c r="DK6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D79" s="1"/>
  <c r="AC83"/>
  <c r="AD83" s="1"/>
  <c r="AC87"/>
  <c r="AD87" s="1"/>
  <c r="AC91"/>
  <c r="AD91" s="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95"/>
  <c r="AD30"/>
  <c r="AD5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G90" i="44" s="1"/>
  <c r="R87" i="14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<sst xmlns="http://schemas.openxmlformats.org/spreadsheetml/2006/main" count="8386" uniqueCount="511">
  <si>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</si>
  <si>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</si>
  <si>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</si>
  <si>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</si>
  <si>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</si>
  <si>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</si>
  <si>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</si>
  <si>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</si>
  <si>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</si>
  <si>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</si>
  <si>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</si>
  <si>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</si>
  <si>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</si>
  <si>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</si>
  <si>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</si>
  <si>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</si>
  <si>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</si>
  <si>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</si>
  <si>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</si>
  <si>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</si>
  <si>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</si>
  <si>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</si>
  <si>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</si>
  <si>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</si>
  <si>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</si>
  <si>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</si>
  <si>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</si>
  <si>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</si>
  <si>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</si>
  <si>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</si>
  <si>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</si>
  <si>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</si>
  <si>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</si>
  <si>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</si>
  <si>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</si>
  <si>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</si>
  <si>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</si>
  <si>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</si>
  <si>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</si>
  <si>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</si>
  <si>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</si>
  <si>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</si>
  <si>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</si>
  <si>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</si>
  <si>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</si>
  <si>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</si>
  <si>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</si>
  <si>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</si>
  <si>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</si>
  <si>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</si>
  <si>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</si>
  <si>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</si>
  <si>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</si>
  <si>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</si>
  <si>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</si>
  <si>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</si>
  <si>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</si>
  <si>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</si>
  <si>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</si>
  <si>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</si>
  <si>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</si>
  <si>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</si>
  <si>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</si>
  <si>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</si>
  <si>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</si>
  <si>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</si>
  <si>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</si>
  <si>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</si>
  <si>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</si>
  <si>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</si>
  <si>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</si>
  <si>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</si>
  <si>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</si>
  <si>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</si>
  <si>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</si>
  <si>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</si>
  <si>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</si>
  <si>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</si>
  <si>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</si>
  <si>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</si>
  <si>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</si>
  <si>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</si>
  <si>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</si>
  <si>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</si>
  <si>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</si>
  <si>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</si>
  <si>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</si>
  <si>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</si>
  <si>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</si>
  <si>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</si>
  <si>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</si>
  <si>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</si>
  <si>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</si>
  <si>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</si>
  <si>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</si>
  <si>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</si>
  <si>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</si>
  <si>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</si>
  <si>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</si>
  <si>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</si>
  <si>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</si>
  <si>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</si>
  <si>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</si>
  <si>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</si>
  <si>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</si>
  <si>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</si>
  <si>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</si>
  <si>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</si>
  <si>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</si>
  <si>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</si>
  <si>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</si>
  <si>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</si>
  <si>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</si>
  <si>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</si>
  <si>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</si>
  <si>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</si>
  <si>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</si>
  <si>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</si>
  <si>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</si>
  <si>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</si>
  <si>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</si>
  <si>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</si>
  <si>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</si>
  <si>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</si>
  <si>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</si>
  <si>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</si>
  <si>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</si>
  <si>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</si>
  <si>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</si>
  <si>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</si>
  <si>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</si>
  <si>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</si>
  <si>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</si>
  <si>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</si>
  <si>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</si>
  <si>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</si>
  <si>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</si>
  <si>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</si>
  <si>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</si>
  <si>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</si>
  <si>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</si>
  <si>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</si>
  <si>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</si>
  <si>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</si>
  <si>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</si>
  <si>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</si>
  <si>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</si>
  <si>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</si>
  <si>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</si>
  <si>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</si>
  <si>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</si>
  <si>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</si>
  <si>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</si>
  <si>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</si>
  <si>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</si>
  <si>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</si>
  <si>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</si>
  <si>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</si>
  <si>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</si>
  <si>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</si>
  <si>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</si>
  <si>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</si>
  <si>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</si>
  <si>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</si>
  <si>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</si>
  <si>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</si>
  <si>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</si>
  <si>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</si>
  <si>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</si>
  <si>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</si>
  <si>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</si>
  <si>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</si>
  <si>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</si>
  <si>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</si>
  <si>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</si>
  <si>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</si>
  <si>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</si>
  <si>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</si>
  <si>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</si>
  <si>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</si>
  <si>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</si>
  <si>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</si>
  <si>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</si>
  <si>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</si>
  <si>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</si>
  <si>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</si>
  <si>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</si>
  <si>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</si>
  <si>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</si>
  <si>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</si>
  <si>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</si>
  <si>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</si>
  <si>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</si>
  <si>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</si>
  <si>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</si>
  <si>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</si>
  <si>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</si>
  <si>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</si>
  <si>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</si>
  <si>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</si>
  <si>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</si>
  <si>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</si>
  <si>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</si>
  <si>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</si>
  <si>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</si>
  <si>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</si>
  <si>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</si>
  <si>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</si>
  <si>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</si>
  <si>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</si>
  <si>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</si>
  <si>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</si>
  <si>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</si>
  <si>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</si>
  <si>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</si>
  <si>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</si>
  <si>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</si>
  <si>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</si>
  <si>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</si>
  <si>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</si>
  <si>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</si>
  <si>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</si>
  <si>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</si>
  <si>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</si>
  <si>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</si>
  <si>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</si>
  <si>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</si>
  <si>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</si>
  <si>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</si>
  <si>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</si>
  <si>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</si>
  <si>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</si>
  <si>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</si>
  <si>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</si>
  <si>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</si>
  <si>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</si>
  <si>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</si>
  <si>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</si>
  <si>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</si>
  <si>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</si>
  <si>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</si>
  <si>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</si>
  <si>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</si>
  <si>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</si>
  <si>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</si>
  <si>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</si>
  <si>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</si>
  <si>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</si>
  <si>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</si>
  <si>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</si>
  <si>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</si>
  <si>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</si>
  <si>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</si>
  <si>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</si>
  <si>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</si>
  <si>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</si>
  <si>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</si>
  <si>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</si>
  <si>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</si>
  <si>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</si>
  <si>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</si>
  <si>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</si>
  <si>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</si>
  <si>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</si>
  <si>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</si>
  <si>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</si>
  <si>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</si>
  <si>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</si>
  <si>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</si>
  <si>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</si>
  <si>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</si>
  <si>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</si>
  <si>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</si>
  <si>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</si>
  <si>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</si>
  <si>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</si>
  <si>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</si>
  <si>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</si>
  <si>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</si>
  <si>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</si>
  <si>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</si>
  <si>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</si>
  <si>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</si>
  <si>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</si>
  <si>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</si>
  <si>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</si>
  <si>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</si>
  <si>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</si>
  <si>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</si>
  <si>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</si>
  <si>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</si>
  <si>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</si>
  <si>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</si>
  <si>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</si>
  <si>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</si>
  <si>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</si>
  <si>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</si>
  <si>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</si>
  <si>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</si>
  <si>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</si>
  <si>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</si>
  <si>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</si>
  <si>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</si>
  <si>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</si>
  <si>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</si>
  <si>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</si>
  <si>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</si>
  <si>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</si>
  <si>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</si>
  <si>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</si>
  <si>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</si>
  <si>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</si>
  <si>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</si>
  <si>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</si>
  <si>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</si>
  <si>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</si>
  <si>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</si>
  <si>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</si>
  <si>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</si>
  <si>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</si>
  <si>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</si>
  <si>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</si>
  <si>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</si>
  <si>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</si>
  <si>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</si>
  <si>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</si>
  <si>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</si>
  <si>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</si>
  <si>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</si>
  <si>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</si>
  <si>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</si>
  <si>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</si>
  <si>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</si>
  <si>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</si>
  <si>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</si>
  <si>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</si>
  <si>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</si>
  <si>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</si>
  <si>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</si>
  <si>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</si>
  <si>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</si>
  <si>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</si>
  <si>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</si>
  <si>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</si>
  <si>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</si>
  <si>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</si>
  <si>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</si>
  <si>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</si>
  <si>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</si>
  <si>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</si>
  <si>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</si>
  <si>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</si>
  <si>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</si>
  <si>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</si>
  <si>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</si>
  <si>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</si>
  <si>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</si>
  <si>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</si>
  <si>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</si>
  <si>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</si>
  <si>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</si>
  <si>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</si>
  <si>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</si>
  <si>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</si>
  <si>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</si>
  <si>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</si>
  <si>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</si>
  <si>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</si>
  <si>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</si>
  <si>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</si>
  <si>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</si>
  <si>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</si>
  <si>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</si>
  <si>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</si>
  <si>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</si>
  <si>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</si>
  <si>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</si>
  <si>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</si>
  <si>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</si>
  <si>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</si>
  <si>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</si>
  <si>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</si>
  <si>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</si>
  <si>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</si>
  <si>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</si>
  <si>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</si>
  <si>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</si>
  <si>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</si>
  <si>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</si>
  <si>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</si>
  <si>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</si>
  <si>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</si>
  <si>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</si>
  <si>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</si>
  <si>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</si>
  <si>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</si>
  <si>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</si>
  <si>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</si>
  <si>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</si>
  <si>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</si>
  <si>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</si>
  <si>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</si>
  <si>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</si>
  <si>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</si>
  <si>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</si>
  <si>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</si>
  <si>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</si>
  <si>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</si>
  <si>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</si>
  <si>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</si>
  <si>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</si>
  <si>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</si>
  <si>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</si>
  <si>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</si>
  <si>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</si>
  <si>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</si>
  <si>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</si>
  <si>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</si>
  <si>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</si>
  <si>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</si>
  <si>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</si>
  <si>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</si>
  <si>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</si>
  <si>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</si>
  <si>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</si>
  <si>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</si>
  <si>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</si>
  <si>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</si>
  <si>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</si>
  <si>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</si>
  <si>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</si>
  <si>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</si>
  <si>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</si>
  <si>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</si>
  <si>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</si>
  <si>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</si>
  <si>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</si>
  <si>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</si>
  <si>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</si>
  <si>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</si>
  <si>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</si>
  <si>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</si>
  <si>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</si>
  <si>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</si>
  <si>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</si>
  <si>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</si>
  <si>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</si>
  <si>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</si>
  <si>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</si>
  <si>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</si>
  <si>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</si>
  <si>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</si>
  <si>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</si>
  <si>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</si>
  <si>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</si>
  <si>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</si>
  <si>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</si>
  <si>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</si>
  <si>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</si>
  <si>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</si>
  <si>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</si>
  <si>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</si>
  <si>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</si>
  <si>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</si>
  <si>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</si>
  <si>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</si>
  <si>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</si>
  <si>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</si>
  <si>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</si>
  <si>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</si>
  <si>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</si>
  <si>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</si>
  <si>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</si>
  <si>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</si>
  <si>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</si>
  <si>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</si>
  <si>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</si>
  <si>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</si>
  <si>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</si>
  <si>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</si>
  <si>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</si>
  <si>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</si>
  <si>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</si>
  <si>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</si>
  <si>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</si>
  <si>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</si>
  <si>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</si>
  <si>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</si>
  <si>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</si>
  <si>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</si>
  <si>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</si>
  <si>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51IS2023/04/12</t>
  </si>
  <si>
    <t xml:space="preserve">New_Delhi_Municipal_Council </t>
  </si>
  <si>
    <t>IssueTime</t>
  </si>
  <si>
    <t>SHPPBPL</t>
  </si>
  <si>
    <t>Manipur_Ben</t>
  </si>
  <si>
    <t>HP</t>
  </si>
  <si>
    <t>IPCL_WB</t>
  </si>
  <si>
    <t>KPRSUGAR</t>
  </si>
  <si>
    <t>GBHHPL</t>
  </si>
  <si>
    <t>JPNIGRIE_JNSTPP</t>
  </si>
  <si>
    <t>ILFS</t>
  </si>
  <si>
    <t>SIKKIM</t>
  </si>
  <si>
    <t>CHANJUII</t>
  </si>
  <si>
    <t>JPL</t>
  </si>
  <si>
    <t>NIRANISUGAR</t>
  </si>
  <si>
    <t>HIRANYAKESHI</t>
  </si>
  <si>
    <t>NSLSUGARALAND</t>
  </si>
  <si>
    <t>VISHWARAJSUGAR</t>
  </si>
  <si>
    <t>TS1PL_BKN</t>
  </si>
  <si>
    <t>SOLAPUR_SOLAR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</si>
</sst>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150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35.15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35.15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35.15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35.15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35.15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35.15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35.15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35.15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35.15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35.049999999999997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35.049999999999997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35.049999999999997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35.049999999999997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35.049999999999997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35.049999999999997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35.049999999999997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35.049999999999997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35.049999999999997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0.31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0.31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0.31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0.31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0.31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0.31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0.31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0.31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0.31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0.31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0.31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0.31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0.31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0.31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0.31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0.31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0.31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0.31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0.31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0.31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45028</v>
      </c>
      <c r="Z3" s="37">
        <f>S3</f>
        <v>45028</v>
      </c>
      <c r="AE3" s="36"/>
      <c r="AH3" s="38">
        <f>AV4</f>
        <v>45028</v>
      </c>
    </row>
    <row r="4" spans="1:48" ht="15.75" thickBot="1">
      <c r="A4" s="37">
        <f>frq!A1</f>
        <v>45028</v>
      </c>
      <c r="L4" s="37">
        <f>frq!A1</f>
        <v>45028</v>
      </c>
      <c r="P4" s="37">
        <f>frq!A1</f>
        <v>45028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7.75E-5</v>
      </c>
      <c r="H82" s="54">
        <f>(BAWANA!U79+BAWANA!V79)/4000</f>
        <v>0</v>
      </c>
      <c r="I82" s="54"/>
      <c r="J82" s="54">
        <f t="shared" si="9"/>
        <v>7.75E-5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7.75E-5</v>
      </c>
      <c r="H83" s="54">
        <f>(BAWANA!U80+BAWANA!V80)/4000</f>
        <v>0</v>
      </c>
      <c r="I83" s="54"/>
      <c r="J83" s="54">
        <f t="shared" si="9"/>
        <v>7.75E-5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7.75E-5</v>
      </c>
      <c r="H84" s="54">
        <f>(BAWANA!U81+BAWANA!V81)/4000</f>
        <v>0</v>
      </c>
      <c r="I84" s="54"/>
      <c r="J84" s="54">
        <f t="shared" si="9"/>
        <v>7.75E-5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7.75E-5</v>
      </c>
      <c r="H85" s="54">
        <f>(BAWANA!U82+BAWANA!V82)/4000</f>
        <v>0</v>
      </c>
      <c r="I85" s="54"/>
      <c r="J85" s="54">
        <f t="shared" si="9"/>
        <v>7.75E-5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7.75E-5</v>
      </c>
      <c r="H86" s="54">
        <f>(BAWANA!U83+BAWANA!V83)/4000</f>
        <v>0</v>
      </c>
      <c r="I86" s="54"/>
      <c r="J86" s="54">
        <f t="shared" si="9"/>
        <v>7.75E-5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7.75E-5</v>
      </c>
      <c r="H87" s="54">
        <f>(BAWANA!U84+BAWANA!V84)/4000</f>
        <v>0</v>
      </c>
      <c r="I87" s="54"/>
      <c r="J87" s="54">
        <f t="shared" si="9"/>
        <v>7.75E-5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7.75E-5</v>
      </c>
      <c r="H88" s="54">
        <f>(BAWANA!U85+BAWANA!V85)/4000</f>
        <v>0</v>
      </c>
      <c r="I88" s="54"/>
      <c r="J88" s="54">
        <f t="shared" si="9"/>
        <v>7.75E-5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7.75E-5</v>
      </c>
      <c r="H89" s="54">
        <f>(BAWANA!U86+BAWANA!V86)/4000</f>
        <v>0</v>
      </c>
      <c r="I89" s="54"/>
      <c r="J89" s="54">
        <f t="shared" si="9"/>
        <v>7.75E-5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7.75E-5</v>
      </c>
      <c r="H90" s="54">
        <f>(BAWANA!U87+BAWANA!V87)/4000</f>
        <v>0</v>
      </c>
      <c r="I90" s="54"/>
      <c r="J90" s="54">
        <f t="shared" si="9"/>
        <v>7.75E-5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7.75E-5</v>
      </c>
      <c r="H91" s="54">
        <f>(BAWANA!U88+BAWANA!V88)/4000</f>
        <v>0</v>
      </c>
      <c r="I91" s="54"/>
      <c r="J91" s="54">
        <f t="shared" si="9"/>
        <v>7.75E-5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7.75E-5</v>
      </c>
      <c r="H92" s="54">
        <f>(BAWANA!U89+BAWANA!V89)/4000</f>
        <v>0</v>
      </c>
      <c r="I92" s="54"/>
      <c r="J92" s="54">
        <f t="shared" si="9"/>
        <v>7.75E-5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7.75E-5</v>
      </c>
      <c r="H93" s="54">
        <f>(BAWANA!U90+BAWANA!V90)/4000</f>
        <v>0</v>
      </c>
      <c r="I93" s="54"/>
      <c r="J93" s="54">
        <f t="shared" si="9"/>
        <v>7.75E-5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7.75E-5</v>
      </c>
      <c r="H94" s="54">
        <f>(BAWANA!U91+BAWANA!V91)/4000</f>
        <v>0</v>
      </c>
      <c r="I94" s="54"/>
      <c r="J94" s="54">
        <f t="shared" si="9"/>
        <v>7.75E-5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7.75E-5</v>
      </c>
      <c r="H95" s="54">
        <f>(BAWANA!U92+BAWANA!V92)/4000</f>
        <v>0</v>
      </c>
      <c r="I95" s="54"/>
      <c r="J95" s="54">
        <f t="shared" si="9"/>
        <v>7.75E-5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7.75E-5</v>
      </c>
      <c r="H96" s="54">
        <f>(BAWANA!U93+BAWANA!V93)/4000</f>
        <v>0</v>
      </c>
      <c r="I96" s="54"/>
      <c r="J96" s="54">
        <f t="shared" si="9"/>
        <v>7.75E-5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7.75E-5</v>
      </c>
      <c r="H97" s="54">
        <f>(BAWANA!U94+BAWANA!V94)/4000</f>
        <v>0</v>
      </c>
      <c r="I97" s="54"/>
      <c r="J97" s="54">
        <f t="shared" si="9"/>
        <v>7.75E-5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7.75E-5</v>
      </c>
      <c r="H98" s="54">
        <f>(BAWANA!U95+BAWANA!V95)/4000</f>
        <v>0</v>
      </c>
      <c r="I98" s="54"/>
      <c r="J98" s="54">
        <f t="shared" si="9"/>
        <v>7.75E-5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7.75E-5</v>
      </c>
      <c r="H99" s="54">
        <f>(BAWANA!U96+BAWANA!V96)/4000</f>
        <v>0</v>
      </c>
      <c r="I99" s="54"/>
      <c r="J99" s="54">
        <f t="shared" si="9"/>
        <v>7.75E-5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7.75E-5</v>
      </c>
      <c r="H100" s="54">
        <f>(BAWANA!U97+BAWANA!V97)/4000</f>
        <v>0</v>
      </c>
      <c r="I100" s="54"/>
      <c r="J100" s="54">
        <f t="shared" si="9"/>
        <v>7.75E-5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7.75E-5</v>
      </c>
      <c r="H101" s="54">
        <f>(BAWANA!U98+BAWANA!V98)/4000</f>
        <v>0</v>
      </c>
      <c r="I101" s="54"/>
      <c r="J101" s="54">
        <f t="shared" si="9"/>
        <v>7.75E-5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3.0700000000000015E-3</v>
      </c>
      <c r="H102" s="54">
        <f t="shared" si="14"/>
        <v>0</v>
      </c>
      <c r="I102" s="54"/>
      <c r="J102" s="54">
        <f t="shared" si="14"/>
        <v>3.0700000000000015E-3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V12" sqref="V1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495</v>
      </c>
      <c r="Y1" t="s">
        <v>150</v>
      </c>
      <c r="Z1" t="s">
        <v>497</v>
      </c>
      <c r="AA1" t="s">
        <v>498</v>
      </c>
      <c r="AB1" t="s">
        <v>494</v>
      </c>
      <c r="AC1" t="s">
        <v>499</v>
      </c>
      <c r="AD1" t="s">
        <v>500</v>
      </c>
      <c r="AE1" t="s">
        <v>501</v>
      </c>
      <c r="AF1" t="s">
        <v>150</v>
      </c>
      <c r="AG1" t="s">
        <v>503</v>
      </c>
      <c r="AH1" t="s">
        <v>494</v>
      </c>
      <c r="AI1" t="s">
        <v>504</v>
      </c>
      <c r="AJ1" t="s">
        <v>494</v>
      </c>
      <c r="AK1" t="s">
        <v>494</v>
      </c>
      <c r="AL1" t="s">
        <v>494</v>
      </c>
      <c r="AM1" t="s">
        <v>505</v>
      </c>
      <c r="AN1" t="s">
        <v>494</v>
      </c>
      <c r="AO1" t="s">
        <v>494</v>
      </c>
      <c r="AP1" t="s">
        <v>506</v>
      </c>
      <c r="AQ1" t="s">
        <v>494</v>
      </c>
      <c r="AR1" t="s">
        <v>507</v>
      </c>
      <c r="AS1" t="s">
        <v>508</v>
      </c>
      <c r="AT1" t="s">
        <v>509</v>
      </c>
      <c r="AU1" t="s">
        <v>510</v>
      </c>
      <c r="AV1" t="s">
        <v>509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45028</v>
      </c>
      <c r="W2" s="30" t="s">
        <v>270</v>
      </c>
      <c r="X2" t="s">
        <v>391</v>
      </c>
      <c r="Y2" t="s">
        <v>496</v>
      </c>
      <c r="Z2" t="s">
        <v>152</v>
      </c>
      <c r="AA2" t="s">
        <v>149</v>
      </c>
      <c r="AB2" t="s">
        <v>268</v>
      </c>
      <c r="AC2" t="s">
        <v>246</v>
      </c>
      <c r="AD2" t="s">
        <v>149</v>
      </c>
      <c r="AE2" t="s">
        <v>149</v>
      </c>
      <c r="AF2" t="s">
        <v>502</v>
      </c>
      <c r="AG2" t="s">
        <v>153</v>
      </c>
      <c r="AH2" t="s">
        <v>269</v>
      </c>
      <c r="AI2" t="s">
        <v>149</v>
      </c>
      <c r="AJ2" t="s">
        <v>283</v>
      </c>
      <c r="AK2" t="s">
        <v>281</v>
      </c>
      <c r="AL2" t="s">
        <v>282</v>
      </c>
      <c r="AM2" t="s">
        <v>149</v>
      </c>
      <c r="AN2" t="s">
        <v>232</v>
      </c>
      <c r="AO2" t="s">
        <v>237</v>
      </c>
      <c r="AP2" t="s">
        <v>149</v>
      </c>
      <c r="AQ2" t="s">
        <v>240</v>
      </c>
      <c r="AR2" t="s">
        <v>149</v>
      </c>
      <c r="AS2" t="s">
        <v>149</v>
      </c>
      <c r="AT2" t="s">
        <v>149</v>
      </c>
      <c r="AU2" t="s">
        <v>405</v>
      </c>
      <c r="AV2" t="s">
        <v>150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295.55000000000007</v>
      </c>
      <c r="I3" s="95">
        <v>0.5</v>
      </c>
      <c r="J3" s="95">
        <v>6.21</v>
      </c>
      <c r="K3" s="95">
        <v>0</v>
      </c>
      <c r="L3" s="95">
        <v>0</v>
      </c>
      <c r="M3" s="114">
        <v>0</v>
      </c>
      <c r="N3" s="113">
        <v>0</v>
      </c>
      <c r="O3" s="95">
        <v>60</v>
      </c>
      <c r="P3" s="95">
        <v>0</v>
      </c>
      <c r="Q3" s="95">
        <v>0</v>
      </c>
      <c r="R3" s="95">
        <v>0</v>
      </c>
      <c r="S3" s="114">
        <v>0</v>
      </c>
      <c r="W3">
        <v>0.5</v>
      </c>
      <c r="X3">
        <v>2.88</v>
      </c>
      <c r="Y3">
        <v>60</v>
      </c>
      <c r="Z3">
        <v>0</v>
      </c>
      <c r="AA3">
        <v>17.29</v>
      </c>
      <c r="AB3">
        <v>0.56999999999999995</v>
      </c>
      <c r="AC3">
        <v>25.48</v>
      </c>
      <c r="AD3">
        <v>49.72</v>
      </c>
      <c r="AE3">
        <v>99.43</v>
      </c>
      <c r="AF3">
        <v>0</v>
      </c>
      <c r="AG3">
        <v>5.87</v>
      </c>
      <c r="AH3">
        <v>0.34</v>
      </c>
      <c r="AI3">
        <v>49.72</v>
      </c>
      <c r="AJ3">
        <v>0.28999999999999998</v>
      </c>
      <c r="AK3">
        <v>0.28999999999999998</v>
      </c>
      <c r="AL3">
        <v>0.57999999999999996</v>
      </c>
      <c r="AM3">
        <v>9.61</v>
      </c>
      <c r="AN3">
        <v>0.5</v>
      </c>
      <c r="AO3">
        <v>0.34</v>
      </c>
      <c r="AP3">
        <v>14.41</v>
      </c>
      <c r="AQ3">
        <v>0.42</v>
      </c>
      <c r="AR3">
        <v>9.61</v>
      </c>
      <c r="AS3">
        <v>14.41</v>
      </c>
      <c r="AT3">
        <v>0</v>
      </c>
      <c r="AU3">
        <v>0</v>
      </c>
      <c r="AV3">
        <v>0</v>
      </c>
    </row>
    <row r="4" spans="1:48">
      <c r="A4" t="s">
        <v>240</v>
      </c>
      <c r="B4" t="s">
        <v>232</v>
      </c>
      <c r="C4" t="s">
        <v>234</v>
      </c>
      <c r="G4" t="s">
        <v>46</v>
      </c>
      <c r="H4" s="115">
        <v>295.55000000000007</v>
      </c>
      <c r="I4" s="88">
        <v>0.5</v>
      </c>
      <c r="J4" s="88">
        <v>6.21</v>
      </c>
      <c r="K4" s="88">
        <v>0</v>
      </c>
      <c r="L4" s="88">
        <v>0</v>
      </c>
      <c r="M4" s="116">
        <v>0</v>
      </c>
      <c r="N4" s="115">
        <v>0</v>
      </c>
      <c r="O4" s="88">
        <v>60</v>
      </c>
      <c r="P4" s="88">
        <v>0</v>
      </c>
      <c r="Q4" s="88">
        <v>0</v>
      </c>
      <c r="R4" s="88">
        <v>0</v>
      </c>
      <c r="S4" s="116">
        <v>0</v>
      </c>
      <c r="W4">
        <v>0.5</v>
      </c>
      <c r="X4">
        <v>2.88</v>
      </c>
      <c r="Y4">
        <v>60</v>
      </c>
      <c r="Z4">
        <v>0</v>
      </c>
      <c r="AA4">
        <v>17.29</v>
      </c>
      <c r="AB4">
        <v>0.56999999999999995</v>
      </c>
      <c r="AC4">
        <v>25.48</v>
      </c>
      <c r="AD4">
        <v>49.72</v>
      </c>
      <c r="AE4">
        <v>99.43</v>
      </c>
      <c r="AF4">
        <v>0</v>
      </c>
      <c r="AG4">
        <v>5.87</v>
      </c>
      <c r="AH4">
        <v>0.34</v>
      </c>
      <c r="AI4">
        <v>49.72</v>
      </c>
      <c r="AJ4">
        <v>0.28999999999999998</v>
      </c>
      <c r="AK4">
        <v>0.28999999999999998</v>
      </c>
      <c r="AL4">
        <v>0.57999999999999996</v>
      </c>
      <c r="AM4">
        <v>9.61</v>
      </c>
      <c r="AN4">
        <v>0.5</v>
      </c>
      <c r="AO4">
        <v>0.34</v>
      </c>
      <c r="AP4">
        <v>14.41</v>
      </c>
      <c r="AQ4">
        <v>0.42</v>
      </c>
      <c r="AR4">
        <v>9.61</v>
      </c>
      <c r="AS4">
        <v>14.41</v>
      </c>
      <c r="AT4">
        <v>0</v>
      </c>
      <c r="AU4">
        <v>0</v>
      </c>
      <c r="AV4">
        <v>0</v>
      </c>
    </row>
    <row r="5" spans="1:48">
      <c r="A5" t="s">
        <v>241</v>
      </c>
      <c r="B5" t="s">
        <v>233</v>
      </c>
      <c r="C5" t="s">
        <v>235</v>
      </c>
      <c r="G5" t="s">
        <v>47</v>
      </c>
      <c r="H5" s="115">
        <v>295.55000000000007</v>
      </c>
      <c r="I5" s="88">
        <v>0.5</v>
      </c>
      <c r="J5" s="88">
        <v>6.21</v>
      </c>
      <c r="K5" s="88">
        <v>0</v>
      </c>
      <c r="L5" s="88">
        <v>0</v>
      </c>
      <c r="M5" s="116">
        <v>0</v>
      </c>
      <c r="N5" s="115">
        <v>0</v>
      </c>
      <c r="O5" s="88">
        <v>60</v>
      </c>
      <c r="P5" s="88">
        <v>0</v>
      </c>
      <c r="Q5" s="88">
        <v>0</v>
      </c>
      <c r="R5" s="88">
        <v>0</v>
      </c>
      <c r="S5" s="116">
        <v>0</v>
      </c>
      <c r="W5">
        <v>0.5</v>
      </c>
      <c r="X5">
        <v>2.88</v>
      </c>
      <c r="Y5">
        <v>60</v>
      </c>
      <c r="Z5">
        <v>0</v>
      </c>
      <c r="AA5">
        <v>17.29</v>
      </c>
      <c r="AB5">
        <v>0.56999999999999995</v>
      </c>
      <c r="AC5">
        <v>25.48</v>
      </c>
      <c r="AD5">
        <v>49.72</v>
      </c>
      <c r="AE5">
        <v>99.43</v>
      </c>
      <c r="AF5">
        <v>0</v>
      </c>
      <c r="AG5">
        <v>5.87</v>
      </c>
      <c r="AH5">
        <v>0.34</v>
      </c>
      <c r="AI5">
        <v>49.72</v>
      </c>
      <c r="AJ5">
        <v>0.28999999999999998</v>
      </c>
      <c r="AK5">
        <v>0.28999999999999998</v>
      </c>
      <c r="AL5">
        <v>0.57999999999999996</v>
      </c>
      <c r="AM5">
        <v>9.61</v>
      </c>
      <c r="AN5">
        <v>0.5</v>
      </c>
      <c r="AO5">
        <v>0.34</v>
      </c>
      <c r="AP5">
        <v>14.41</v>
      </c>
      <c r="AQ5">
        <v>0.42</v>
      </c>
      <c r="AR5">
        <v>9.61</v>
      </c>
      <c r="AS5">
        <v>14.41</v>
      </c>
      <c r="AT5">
        <v>0</v>
      </c>
      <c r="AU5">
        <v>0</v>
      </c>
      <c r="AV5">
        <v>0</v>
      </c>
    </row>
    <row r="6" spans="1:48">
      <c r="A6" t="s">
        <v>242</v>
      </c>
      <c r="B6" t="s">
        <v>264</v>
      </c>
      <c r="C6" t="s">
        <v>236</v>
      </c>
      <c r="G6" t="s">
        <v>48</v>
      </c>
      <c r="H6" s="115">
        <v>295.55000000000007</v>
      </c>
      <c r="I6" s="88">
        <v>0.5</v>
      </c>
      <c r="J6" s="88">
        <v>6.21</v>
      </c>
      <c r="K6" s="88">
        <v>0</v>
      </c>
      <c r="L6" s="88">
        <v>0</v>
      </c>
      <c r="M6" s="116">
        <v>0</v>
      </c>
      <c r="N6" s="115">
        <v>0</v>
      </c>
      <c r="O6" s="88">
        <v>60</v>
      </c>
      <c r="P6" s="88">
        <v>0</v>
      </c>
      <c r="Q6" s="88">
        <v>0</v>
      </c>
      <c r="R6" s="88">
        <v>0</v>
      </c>
      <c r="S6" s="116">
        <v>0</v>
      </c>
      <c r="W6">
        <v>0.5</v>
      </c>
      <c r="X6">
        <v>2.88</v>
      </c>
      <c r="Y6">
        <v>60</v>
      </c>
      <c r="Z6">
        <v>0</v>
      </c>
      <c r="AA6">
        <v>17.29</v>
      </c>
      <c r="AB6">
        <v>0.56999999999999995</v>
      </c>
      <c r="AC6">
        <v>25.48</v>
      </c>
      <c r="AD6">
        <v>49.72</v>
      </c>
      <c r="AE6">
        <v>99.43</v>
      </c>
      <c r="AF6">
        <v>0</v>
      </c>
      <c r="AG6">
        <v>5.87</v>
      </c>
      <c r="AH6">
        <v>0.34</v>
      </c>
      <c r="AI6">
        <v>49.72</v>
      </c>
      <c r="AJ6">
        <v>0.28999999999999998</v>
      </c>
      <c r="AK6">
        <v>0.28999999999999998</v>
      </c>
      <c r="AL6">
        <v>0.57999999999999996</v>
      </c>
      <c r="AM6">
        <v>9.61</v>
      </c>
      <c r="AN6">
        <v>0.5</v>
      </c>
      <c r="AO6">
        <v>0.34</v>
      </c>
      <c r="AP6">
        <v>14.41</v>
      </c>
      <c r="AQ6">
        <v>0.42</v>
      </c>
      <c r="AR6">
        <v>9.61</v>
      </c>
      <c r="AS6">
        <v>14.41</v>
      </c>
      <c r="AT6">
        <v>0</v>
      </c>
      <c r="AU6">
        <v>0</v>
      </c>
      <c r="AV6">
        <v>0</v>
      </c>
    </row>
    <row r="7" spans="1:48">
      <c r="A7" t="s">
        <v>243</v>
      </c>
      <c r="B7" t="s">
        <v>299</v>
      </c>
      <c r="C7" t="s">
        <v>265</v>
      </c>
      <c r="G7" t="s">
        <v>49</v>
      </c>
      <c r="H7" s="115">
        <v>295.55000000000007</v>
      </c>
      <c r="I7" s="88">
        <v>0.5</v>
      </c>
      <c r="J7" s="88">
        <v>6.1099999999999994</v>
      </c>
      <c r="K7" s="88">
        <v>0</v>
      </c>
      <c r="L7" s="88">
        <v>0</v>
      </c>
      <c r="M7" s="116">
        <v>0</v>
      </c>
      <c r="N7" s="115">
        <v>0</v>
      </c>
      <c r="O7" s="88">
        <v>60</v>
      </c>
      <c r="P7" s="88">
        <v>0</v>
      </c>
      <c r="Q7" s="88">
        <v>0</v>
      </c>
      <c r="R7" s="88">
        <v>0</v>
      </c>
      <c r="S7" s="116">
        <v>0</v>
      </c>
      <c r="W7">
        <v>0.5</v>
      </c>
      <c r="X7">
        <v>2.88</v>
      </c>
      <c r="Y7">
        <v>60</v>
      </c>
      <c r="Z7">
        <v>0</v>
      </c>
      <c r="AA7">
        <v>17.29</v>
      </c>
      <c r="AB7">
        <v>0.56999999999999995</v>
      </c>
      <c r="AC7">
        <v>25.48</v>
      </c>
      <c r="AD7">
        <v>49.72</v>
      </c>
      <c r="AE7">
        <v>99.43</v>
      </c>
      <c r="AF7">
        <v>0</v>
      </c>
      <c r="AG7">
        <v>5.77</v>
      </c>
      <c r="AH7">
        <v>0.34</v>
      </c>
      <c r="AI7">
        <v>49.72</v>
      </c>
      <c r="AJ7">
        <v>0.28999999999999998</v>
      </c>
      <c r="AK7">
        <v>0.28999999999999998</v>
      </c>
      <c r="AL7">
        <v>0.57999999999999996</v>
      </c>
      <c r="AM7">
        <v>9.61</v>
      </c>
      <c r="AN7">
        <v>0.5</v>
      </c>
      <c r="AO7">
        <v>0.34</v>
      </c>
      <c r="AP7">
        <v>14.41</v>
      </c>
      <c r="AQ7">
        <v>0.42</v>
      </c>
      <c r="AR7">
        <v>9.61</v>
      </c>
      <c r="AS7">
        <v>14.41</v>
      </c>
      <c r="AT7">
        <v>0</v>
      </c>
      <c r="AU7">
        <v>0</v>
      </c>
      <c r="AV7">
        <v>0</v>
      </c>
    </row>
    <row r="8" spans="1:48">
      <c r="A8" t="s">
        <v>244</v>
      </c>
      <c r="B8" t="s">
        <v>341</v>
      </c>
      <c r="C8" t="s">
        <v>237</v>
      </c>
      <c r="G8" t="s">
        <v>50</v>
      </c>
      <c r="H8" s="115">
        <v>295.55000000000007</v>
      </c>
      <c r="I8" s="88">
        <v>0.5</v>
      </c>
      <c r="J8" s="88">
        <v>6.1099999999999994</v>
      </c>
      <c r="K8" s="88">
        <v>0</v>
      </c>
      <c r="L8" s="88">
        <v>0</v>
      </c>
      <c r="M8" s="116">
        <v>0</v>
      </c>
      <c r="N8" s="115">
        <v>0</v>
      </c>
      <c r="O8" s="88">
        <v>60</v>
      </c>
      <c r="P8" s="88">
        <v>0</v>
      </c>
      <c r="Q8" s="88">
        <v>0</v>
      </c>
      <c r="R8" s="88">
        <v>0</v>
      </c>
      <c r="S8" s="116">
        <v>0</v>
      </c>
      <c r="W8">
        <v>0.5</v>
      </c>
      <c r="X8">
        <v>2.88</v>
      </c>
      <c r="Y8">
        <v>60</v>
      </c>
      <c r="Z8">
        <v>0</v>
      </c>
      <c r="AA8">
        <v>17.29</v>
      </c>
      <c r="AB8">
        <v>0.56999999999999995</v>
      </c>
      <c r="AC8">
        <v>25.48</v>
      </c>
      <c r="AD8">
        <v>49.72</v>
      </c>
      <c r="AE8">
        <v>99.43</v>
      </c>
      <c r="AF8">
        <v>0</v>
      </c>
      <c r="AG8">
        <v>5.77</v>
      </c>
      <c r="AH8">
        <v>0.34</v>
      </c>
      <c r="AI8">
        <v>49.72</v>
      </c>
      <c r="AJ8">
        <v>0.28999999999999998</v>
      </c>
      <c r="AK8">
        <v>0.28999999999999998</v>
      </c>
      <c r="AL8">
        <v>0.57999999999999996</v>
      </c>
      <c r="AM8">
        <v>9.61</v>
      </c>
      <c r="AN8">
        <v>0.5</v>
      </c>
      <c r="AO8">
        <v>0.34</v>
      </c>
      <c r="AP8">
        <v>14.41</v>
      </c>
      <c r="AQ8">
        <v>0.42</v>
      </c>
      <c r="AR8">
        <v>9.61</v>
      </c>
      <c r="AS8">
        <v>14.41</v>
      </c>
      <c r="AT8">
        <v>0</v>
      </c>
      <c r="AU8">
        <v>0</v>
      </c>
      <c r="AV8">
        <v>0</v>
      </c>
    </row>
    <row r="9" spans="1:48">
      <c r="A9" t="s">
        <v>245</v>
      </c>
      <c r="B9" t="s">
        <v>361</v>
      </c>
      <c r="C9" t="s">
        <v>238</v>
      </c>
      <c r="G9" t="s">
        <v>51</v>
      </c>
      <c r="H9" s="115">
        <v>295.55000000000007</v>
      </c>
      <c r="I9" s="88">
        <v>0.5</v>
      </c>
      <c r="J9" s="88">
        <v>6.1099999999999994</v>
      </c>
      <c r="K9" s="88">
        <v>0</v>
      </c>
      <c r="L9" s="88">
        <v>0</v>
      </c>
      <c r="M9" s="116">
        <v>0</v>
      </c>
      <c r="N9" s="115">
        <v>0</v>
      </c>
      <c r="O9" s="88">
        <v>60</v>
      </c>
      <c r="P9" s="88">
        <v>0</v>
      </c>
      <c r="Q9" s="88">
        <v>0</v>
      </c>
      <c r="R9" s="88">
        <v>0</v>
      </c>
      <c r="S9" s="116">
        <v>0</v>
      </c>
      <c r="W9">
        <v>0.5</v>
      </c>
      <c r="X9">
        <v>2.88</v>
      </c>
      <c r="Y9">
        <v>60</v>
      </c>
      <c r="Z9">
        <v>0</v>
      </c>
      <c r="AA9">
        <v>17.29</v>
      </c>
      <c r="AB9">
        <v>0.56999999999999995</v>
      </c>
      <c r="AC9">
        <v>25.48</v>
      </c>
      <c r="AD9">
        <v>49.72</v>
      </c>
      <c r="AE9">
        <v>99.43</v>
      </c>
      <c r="AF9">
        <v>0</v>
      </c>
      <c r="AG9">
        <v>5.77</v>
      </c>
      <c r="AH9">
        <v>0.34</v>
      </c>
      <c r="AI9">
        <v>49.72</v>
      </c>
      <c r="AJ9">
        <v>0.28999999999999998</v>
      </c>
      <c r="AK9">
        <v>0.28999999999999998</v>
      </c>
      <c r="AL9">
        <v>0.57999999999999996</v>
      </c>
      <c r="AM9">
        <v>9.61</v>
      </c>
      <c r="AN9">
        <v>0.5</v>
      </c>
      <c r="AO9">
        <v>0.34</v>
      </c>
      <c r="AP9">
        <v>14.41</v>
      </c>
      <c r="AQ9">
        <v>0.42</v>
      </c>
      <c r="AR9">
        <v>9.61</v>
      </c>
      <c r="AS9">
        <v>14.41</v>
      </c>
      <c r="AT9">
        <v>0</v>
      </c>
      <c r="AU9">
        <v>0</v>
      </c>
      <c r="AV9">
        <v>0</v>
      </c>
    </row>
    <row r="10" spans="1:48">
      <c r="A10" t="s">
        <v>266</v>
      </c>
      <c r="C10" t="s">
        <v>239</v>
      </c>
      <c r="G10" t="s">
        <v>52</v>
      </c>
      <c r="H10" s="115">
        <v>295.55000000000007</v>
      </c>
      <c r="I10" s="88">
        <v>0.5</v>
      </c>
      <c r="J10" s="88">
        <v>6.1099999999999994</v>
      </c>
      <c r="K10" s="88">
        <v>0</v>
      </c>
      <c r="L10" s="88">
        <v>0</v>
      </c>
      <c r="M10" s="116">
        <v>0</v>
      </c>
      <c r="N10" s="115">
        <v>0</v>
      </c>
      <c r="O10" s="88">
        <v>60</v>
      </c>
      <c r="P10" s="88">
        <v>0</v>
      </c>
      <c r="Q10" s="88">
        <v>0</v>
      </c>
      <c r="R10" s="88">
        <v>0</v>
      </c>
      <c r="S10" s="116">
        <v>0</v>
      </c>
      <c r="W10">
        <v>0.5</v>
      </c>
      <c r="X10">
        <v>2.88</v>
      </c>
      <c r="Y10">
        <v>60</v>
      </c>
      <c r="Z10">
        <v>0</v>
      </c>
      <c r="AA10">
        <v>17.29</v>
      </c>
      <c r="AB10">
        <v>0.56999999999999995</v>
      </c>
      <c r="AC10">
        <v>25.48</v>
      </c>
      <c r="AD10">
        <v>49.72</v>
      </c>
      <c r="AE10">
        <v>99.43</v>
      </c>
      <c r="AF10">
        <v>0</v>
      </c>
      <c r="AG10">
        <v>5.77</v>
      </c>
      <c r="AH10">
        <v>0.34</v>
      </c>
      <c r="AI10">
        <v>49.72</v>
      </c>
      <c r="AJ10">
        <v>0.28999999999999998</v>
      </c>
      <c r="AK10">
        <v>0.28999999999999998</v>
      </c>
      <c r="AL10">
        <v>0.57999999999999996</v>
      </c>
      <c r="AM10">
        <v>9.61</v>
      </c>
      <c r="AN10">
        <v>0.5</v>
      </c>
      <c r="AO10">
        <v>0.34</v>
      </c>
      <c r="AP10">
        <v>14.41</v>
      </c>
      <c r="AQ10">
        <v>0.42</v>
      </c>
      <c r="AR10">
        <v>9.61</v>
      </c>
      <c r="AS10">
        <v>14.41</v>
      </c>
      <c r="AT10">
        <v>0</v>
      </c>
      <c r="AU10">
        <v>0</v>
      </c>
      <c r="AV10">
        <v>0</v>
      </c>
    </row>
    <row r="11" spans="1:48">
      <c r="A11" t="s">
        <v>246</v>
      </c>
      <c r="C11" t="s">
        <v>342</v>
      </c>
      <c r="G11" t="s">
        <v>53</v>
      </c>
      <c r="H11" s="115">
        <v>295.55000000000007</v>
      </c>
      <c r="I11" s="88">
        <v>0.5</v>
      </c>
      <c r="J11" s="88">
        <v>6.1099999999999994</v>
      </c>
      <c r="K11" s="88">
        <v>0</v>
      </c>
      <c r="L11" s="88">
        <v>0</v>
      </c>
      <c r="M11" s="116">
        <v>0</v>
      </c>
      <c r="N11" s="115">
        <v>0</v>
      </c>
      <c r="O11" s="88">
        <v>60</v>
      </c>
      <c r="P11" s="88">
        <v>0</v>
      </c>
      <c r="Q11" s="88">
        <v>0</v>
      </c>
      <c r="R11" s="88">
        <v>0</v>
      </c>
      <c r="S11" s="116">
        <v>0</v>
      </c>
      <c r="W11">
        <v>0.5</v>
      </c>
      <c r="X11">
        <v>2.88</v>
      </c>
      <c r="Y11">
        <v>60</v>
      </c>
      <c r="Z11">
        <v>0</v>
      </c>
      <c r="AA11">
        <v>17.29</v>
      </c>
      <c r="AB11">
        <v>0.56999999999999995</v>
      </c>
      <c r="AC11">
        <v>25.48</v>
      </c>
      <c r="AD11">
        <v>49.72</v>
      </c>
      <c r="AE11">
        <v>99.43</v>
      </c>
      <c r="AF11">
        <v>0</v>
      </c>
      <c r="AG11">
        <v>5.77</v>
      </c>
      <c r="AH11">
        <v>0.34</v>
      </c>
      <c r="AI11">
        <v>49.72</v>
      </c>
      <c r="AJ11">
        <v>0.28999999999999998</v>
      </c>
      <c r="AK11">
        <v>0.28999999999999998</v>
      </c>
      <c r="AL11">
        <v>0.57999999999999996</v>
      </c>
      <c r="AM11">
        <v>9.61</v>
      </c>
      <c r="AN11">
        <v>0.5</v>
      </c>
      <c r="AO11">
        <v>0.34</v>
      </c>
      <c r="AP11">
        <v>14.41</v>
      </c>
      <c r="AQ11">
        <v>0.42</v>
      </c>
      <c r="AR11">
        <v>9.61</v>
      </c>
      <c r="AS11">
        <v>14.41</v>
      </c>
      <c r="AT11">
        <v>0</v>
      </c>
      <c r="AU11">
        <v>0</v>
      </c>
      <c r="AV11">
        <v>0</v>
      </c>
    </row>
    <row r="12" spans="1:48">
      <c r="A12" t="s">
        <v>247</v>
      </c>
      <c r="C12" t="s">
        <v>362</v>
      </c>
      <c r="G12" t="s">
        <v>54</v>
      </c>
      <c r="H12" s="115">
        <v>295.55000000000007</v>
      </c>
      <c r="I12" s="88">
        <v>0.5</v>
      </c>
      <c r="J12" s="88">
        <v>6.1099999999999994</v>
      </c>
      <c r="K12" s="88">
        <v>0</v>
      </c>
      <c r="L12" s="88">
        <v>0</v>
      </c>
      <c r="M12" s="116">
        <v>0</v>
      </c>
      <c r="N12" s="115">
        <v>0</v>
      </c>
      <c r="O12" s="88">
        <v>60</v>
      </c>
      <c r="P12" s="88">
        <v>0</v>
      </c>
      <c r="Q12" s="88">
        <v>0</v>
      </c>
      <c r="R12" s="88">
        <v>0</v>
      </c>
      <c r="S12" s="116">
        <v>0</v>
      </c>
      <c r="W12">
        <v>0.5</v>
      </c>
      <c r="X12">
        <v>2.88</v>
      </c>
      <c r="Y12">
        <v>60</v>
      </c>
      <c r="Z12">
        <v>0</v>
      </c>
      <c r="AA12">
        <v>17.29</v>
      </c>
      <c r="AB12">
        <v>0.56999999999999995</v>
      </c>
      <c r="AC12">
        <v>25.48</v>
      </c>
      <c r="AD12">
        <v>49.72</v>
      </c>
      <c r="AE12">
        <v>99.43</v>
      </c>
      <c r="AF12">
        <v>0</v>
      </c>
      <c r="AG12">
        <v>5.77</v>
      </c>
      <c r="AH12">
        <v>0.34</v>
      </c>
      <c r="AI12">
        <v>49.72</v>
      </c>
      <c r="AJ12">
        <v>0.28999999999999998</v>
      </c>
      <c r="AK12">
        <v>0.28999999999999998</v>
      </c>
      <c r="AL12">
        <v>0.57999999999999996</v>
      </c>
      <c r="AM12">
        <v>9.61</v>
      </c>
      <c r="AN12">
        <v>0.5</v>
      </c>
      <c r="AO12">
        <v>0.34</v>
      </c>
      <c r="AP12">
        <v>14.41</v>
      </c>
      <c r="AQ12">
        <v>0.42</v>
      </c>
      <c r="AR12">
        <v>9.61</v>
      </c>
      <c r="AS12">
        <v>14.41</v>
      </c>
      <c r="AT12">
        <v>0</v>
      </c>
      <c r="AU12">
        <v>0</v>
      </c>
      <c r="AV12">
        <v>0</v>
      </c>
    </row>
    <row r="13" spans="1:48">
      <c r="A13" t="s">
        <v>248</v>
      </c>
      <c r="G13" t="s">
        <v>55</v>
      </c>
      <c r="H13" s="115">
        <v>295.55000000000007</v>
      </c>
      <c r="I13" s="88">
        <v>0.5</v>
      </c>
      <c r="J13" s="88">
        <v>6.1099999999999994</v>
      </c>
      <c r="K13" s="88">
        <v>0</v>
      </c>
      <c r="L13" s="88">
        <v>0</v>
      </c>
      <c r="M13" s="116">
        <v>0</v>
      </c>
      <c r="N13" s="115">
        <v>0</v>
      </c>
      <c r="O13" s="88">
        <v>60</v>
      </c>
      <c r="P13" s="88">
        <v>0</v>
      </c>
      <c r="Q13" s="88">
        <v>0</v>
      </c>
      <c r="R13" s="88">
        <v>0</v>
      </c>
      <c r="S13" s="116">
        <v>0</v>
      </c>
      <c r="W13">
        <v>0.5</v>
      </c>
      <c r="X13">
        <v>2.88</v>
      </c>
      <c r="Y13">
        <v>60</v>
      </c>
      <c r="Z13">
        <v>0</v>
      </c>
      <c r="AA13">
        <v>17.29</v>
      </c>
      <c r="AB13">
        <v>0.56999999999999995</v>
      </c>
      <c r="AC13">
        <v>25.48</v>
      </c>
      <c r="AD13">
        <v>49.72</v>
      </c>
      <c r="AE13">
        <v>99.43</v>
      </c>
      <c r="AF13">
        <v>0</v>
      </c>
      <c r="AG13">
        <v>5.77</v>
      </c>
      <c r="AH13">
        <v>0.34</v>
      </c>
      <c r="AI13">
        <v>49.72</v>
      </c>
      <c r="AJ13">
        <v>0.28999999999999998</v>
      </c>
      <c r="AK13">
        <v>0.28999999999999998</v>
      </c>
      <c r="AL13">
        <v>0.57999999999999996</v>
      </c>
      <c r="AM13">
        <v>9.61</v>
      </c>
      <c r="AN13">
        <v>0.5</v>
      </c>
      <c r="AO13">
        <v>0.34</v>
      </c>
      <c r="AP13">
        <v>14.41</v>
      </c>
      <c r="AQ13">
        <v>0.42</v>
      </c>
      <c r="AR13">
        <v>9.61</v>
      </c>
      <c r="AS13">
        <v>14.41</v>
      </c>
      <c r="AT13">
        <v>0</v>
      </c>
      <c r="AU13">
        <v>0</v>
      </c>
      <c r="AV13">
        <v>0</v>
      </c>
    </row>
    <row r="14" spans="1:48">
      <c r="A14" t="s">
        <v>249</v>
      </c>
      <c r="G14" t="s">
        <v>56</v>
      </c>
      <c r="H14" s="115">
        <v>295.55000000000007</v>
      </c>
      <c r="I14" s="88">
        <v>0.5</v>
      </c>
      <c r="J14" s="88">
        <v>6.1099999999999994</v>
      </c>
      <c r="K14" s="88">
        <v>0</v>
      </c>
      <c r="L14" s="88">
        <v>0</v>
      </c>
      <c r="M14" s="116">
        <v>0</v>
      </c>
      <c r="N14" s="115">
        <v>0</v>
      </c>
      <c r="O14" s="88">
        <v>60</v>
      </c>
      <c r="P14" s="88">
        <v>0</v>
      </c>
      <c r="Q14" s="88">
        <v>0</v>
      </c>
      <c r="R14" s="88">
        <v>0</v>
      </c>
      <c r="S14" s="116">
        <v>0</v>
      </c>
      <c r="W14">
        <v>0.5</v>
      </c>
      <c r="X14">
        <v>2.88</v>
      </c>
      <c r="Y14">
        <v>60</v>
      </c>
      <c r="Z14">
        <v>0</v>
      </c>
      <c r="AA14">
        <v>17.29</v>
      </c>
      <c r="AB14">
        <v>0.56999999999999995</v>
      </c>
      <c r="AC14">
        <v>25.48</v>
      </c>
      <c r="AD14">
        <v>49.72</v>
      </c>
      <c r="AE14">
        <v>99.43</v>
      </c>
      <c r="AF14">
        <v>0</v>
      </c>
      <c r="AG14">
        <v>5.77</v>
      </c>
      <c r="AH14">
        <v>0.34</v>
      </c>
      <c r="AI14">
        <v>49.72</v>
      </c>
      <c r="AJ14">
        <v>0.28999999999999998</v>
      </c>
      <c r="AK14">
        <v>0.28999999999999998</v>
      </c>
      <c r="AL14">
        <v>0.57999999999999996</v>
      </c>
      <c r="AM14">
        <v>9.61</v>
      </c>
      <c r="AN14">
        <v>0.5</v>
      </c>
      <c r="AO14">
        <v>0.34</v>
      </c>
      <c r="AP14">
        <v>14.41</v>
      </c>
      <c r="AQ14">
        <v>0.42</v>
      </c>
      <c r="AR14">
        <v>9.61</v>
      </c>
      <c r="AS14">
        <v>14.41</v>
      </c>
      <c r="AT14">
        <v>0</v>
      </c>
      <c r="AU14">
        <v>0</v>
      </c>
      <c r="AV14">
        <v>0</v>
      </c>
    </row>
    <row r="15" spans="1:48">
      <c r="A15" t="s">
        <v>250</v>
      </c>
      <c r="G15" t="s">
        <v>57</v>
      </c>
      <c r="H15" s="115">
        <v>295.55000000000007</v>
      </c>
      <c r="I15" s="88">
        <v>0.5</v>
      </c>
      <c r="J15" s="88">
        <v>6.03</v>
      </c>
      <c r="K15" s="88">
        <v>0</v>
      </c>
      <c r="L15" s="88">
        <v>0</v>
      </c>
      <c r="M15" s="116">
        <v>0</v>
      </c>
      <c r="N15" s="115">
        <v>0</v>
      </c>
      <c r="O15" s="88">
        <v>60</v>
      </c>
      <c r="P15" s="88">
        <v>0</v>
      </c>
      <c r="Q15" s="88">
        <v>0</v>
      </c>
      <c r="R15" s="88">
        <v>0</v>
      </c>
      <c r="S15" s="116">
        <v>0</v>
      </c>
      <c r="W15">
        <v>0.5</v>
      </c>
      <c r="X15">
        <v>2.88</v>
      </c>
      <c r="Y15">
        <v>60</v>
      </c>
      <c r="Z15">
        <v>0</v>
      </c>
      <c r="AA15">
        <v>17.29</v>
      </c>
      <c r="AB15">
        <v>0.56999999999999995</v>
      </c>
      <c r="AC15">
        <v>25.48</v>
      </c>
      <c r="AD15">
        <v>49.72</v>
      </c>
      <c r="AE15">
        <v>99.43</v>
      </c>
      <c r="AF15">
        <v>0</v>
      </c>
      <c r="AG15">
        <v>5.69</v>
      </c>
      <c r="AH15">
        <v>0.34</v>
      </c>
      <c r="AI15">
        <v>49.72</v>
      </c>
      <c r="AJ15">
        <v>0.28999999999999998</v>
      </c>
      <c r="AK15">
        <v>0.28999999999999998</v>
      </c>
      <c r="AL15">
        <v>0.57999999999999996</v>
      </c>
      <c r="AM15">
        <v>9.61</v>
      </c>
      <c r="AN15">
        <v>0.5</v>
      </c>
      <c r="AO15">
        <v>0.34</v>
      </c>
      <c r="AP15">
        <v>14.41</v>
      </c>
      <c r="AQ15">
        <v>0.42</v>
      </c>
      <c r="AR15">
        <v>9.61</v>
      </c>
      <c r="AS15">
        <v>14.41</v>
      </c>
      <c r="AT15">
        <v>0</v>
      </c>
      <c r="AU15">
        <v>0</v>
      </c>
      <c r="AV15">
        <v>0</v>
      </c>
    </row>
    <row r="16" spans="1:48">
      <c r="A16" t="s">
        <v>251</v>
      </c>
      <c r="G16" t="s">
        <v>58</v>
      </c>
      <c r="H16" s="115">
        <v>295.55000000000007</v>
      </c>
      <c r="I16" s="88">
        <v>0.5</v>
      </c>
      <c r="J16" s="88">
        <v>6.03</v>
      </c>
      <c r="K16" s="88">
        <v>0</v>
      </c>
      <c r="L16" s="88">
        <v>0</v>
      </c>
      <c r="M16" s="116">
        <v>0</v>
      </c>
      <c r="N16" s="115">
        <v>0</v>
      </c>
      <c r="O16" s="88">
        <v>60</v>
      </c>
      <c r="P16" s="88">
        <v>0</v>
      </c>
      <c r="Q16" s="88">
        <v>0</v>
      </c>
      <c r="R16" s="88">
        <v>0</v>
      </c>
      <c r="S16" s="116">
        <v>0</v>
      </c>
      <c r="W16">
        <v>0.5</v>
      </c>
      <c r="X16">
        <v>2.88</v>
      </c>
      <c r="Y16">
        <v>60</v>
      </c>
      <c r="Z16">
        <v>0</v>
      </c>
      <c r="AA16">
        <v>17.29</v>
      </c>
      <c r="AB16">
        <v>0.56999999999999995</v>
      </c>
      <c r="AC16">
        <v>25.48</v>
      </c>
      <c r="AD16">
        <v>49.72</v>
      </c>
      <c r="AE16">
        <v>99.43</v>
      </c>
      <c r="AF16">
        <v>0</v>
      </c>
      <c r="AG16">
        <v>5.69</v>
      </c>
      <c r="AH16">
        <v>0.34</v>
      </c>
      <c r="AI16">
        <v>49.72</v>
      </c>
      <c r="AJ16">
        <v>0.28999999999999998</v>
      </c>
      <c r="AK16">
        <v>0.28999999999999998</v>
      </c>
      <c r="AL16">
        <v>0.57999999999999996</v>
      </c>
      <c r="AM16">
        <v>9.61</v>
      </c>
      <c r="AN16">
        <v>0.5</v>
      </c>
      <c r="AO16">
        <v>0.34</v>
      </c>
      <c r="AP16">
        <v>14.41</v>
      </c>
      <c r="AQ16">
        <v>0.42</v>
      </c>
      <c r="AR16">
        <v>9.61</v>
      </c>
      <c r="AS16">
        <v>14.41</v>
      </c>
      <c r="AT16">
        <v>0</v>
      </c>
      <c r="AU16">
        <v>0</v>
      </c>
      <c r="AV16">
        <v>0</v>
      </c>
    </row>
    <row r="17" spans="1:48">
      <c r="A17" t="s">
        <v>252</v>
      </c>
      <c r="G17" t="s">
        <v>59</v>
      </c>
      <c r="H17" s="115">
        <v>295.55000000000007</v>
      </c>
      <c r="I17" s="88">
        <v>0.5</v>
      </c>
      <c r="J17" s="88">
        <v>6.03</v>
      </c>
      <c r="K17" s="88">
        <v>0</v>
      </c>
      <c r="L17" s="88">
        <v>0</v>
      </c>
      <c r="M17" s="116">
        <v>0</v>
      </c>
      <c r="N17" s="115">
        <v>0</v>
      </c>
      <c r="O17" s="88">
        <v>60</v>
      </c>
      <c r="P17" s="88">
        <v>0</v>
      </c>
      <c r="Q17" s="88">
        <v>0</v>
      </c>
      <c r="R17" s="88">
        <v>0</v>
      </c>
      <c r="S17" s="116">
        <v>0</v>
      </c>
      <c r="W17">
        <v>0.5</v>
      </c>
      <c r="X17">
        <v>2.88</v>
      </c>
      <c r="Y17">
        <v>60</v>
      </c>
      <c r="Z17">
        <v>0</v>
      </c>
      <c r="AA17">
        <v>17.29</v>
      </c>
      <c r="AB17">
        <v>0.56999999999999995</v>
      </c>
      <c r="AC17">
        <v>25.48</v>
      </c>
      <c r="AD17">
        <v>49.72</v>
      </c>
      <c r="AE17">
        <v>99.43</v>
      </c>
      <c r="AF17">
        <v>0</v>
      </c>
      <c r="AG17">
        <v>5.69</v>
      </c>
      <c r="AH17">
        <v>0.34</v>
      </c>
      <c r="AI17">
        <v>49.72</v>
      </c>
      <c r="AJ17">
        <v>0.28999999999999998</v>
      </c>
      <c r="AK17">
        <v>0.28999999999999998</v>
      </c>
      <c r="AL17">
        <v>0.57999999999999996</v>
      </c>
      <c r="AM17">
        <v>9.61</v>
      </c>
      <c r="AN17">
        <v>0.5</v>
      </c>
      <c r="AO17">
        <v>0.34</v>
      </c>
      <c r="AP17">
        <v>14.41</v>
      </c>
      <c r="AQ17">
        <v>0.42</v>
      </c>
      <c r="AR17">
        <v>9.61</v>
      </c>
      <c r="AS17">
        <v>14.41</v>
      </c>
      <c r="AT17">
        <v>0</v>
      </c>
      <c r="AU17">
        <v>0</v>
      </c>
      <c r="AV17">
        <v>0</v>
      </c>
    </row>
    <row r="18" spans="1:48">
      <c r="A18" t="s">
        <v>253</v>
      </c>
      <c r="G18" t="s">
        <v>60</v>
      </c>
      <c r="H18" s="115">
        <v>295.55000000000007</v>
      </c>
      <c r="I18" s="88">
        <v>0.5</v>
      </c>
      <c r="J18" s="88">
        <v>6.03</v>
      </c>
      <c r="K18" s="88">
        <v>0</v>
      </c>
      <c r="L18" s="88">
        <v>0</v>
      </c>
      <c r="M18" s="116">
        <v>0</v>
      </c>
      <c r="N18" s="115">
        <v>0</v>
      </c>
      <c r="O18" s="88">
        <v>60</v>
      </c>
      <c r="P18" s="88">
        <v>0</v>
      </c>
      <c r="Q18" s="88">
        <v>0</v>
      </c>
      <c r="R18" s="88">
        <v>0</v>
      </c>
      <c r="S18" s="116">
        <v>0</v>
      </c>
      <c r="W18">
        <v>0.5</v>
      </c>
      <c r="X18">
        <v>2.88</v>
      </c>
      <c r="Y18">
        <v>60</v>
      </c>
      <c r="Z18">
        <v>0</v>
      </c>
      <c r="AA18">
        <v>17.29</v>
      </c>
      <c r="AB18">
        <v>0.56999999999999995</v>
      </c>
      <c r="AC18">
        <v>25.48</v>
      </c>
      <c r="AD18">
        <v>49.72</v>
      </c>
      <c r="AE18">
        <v>99.43</v>
      </c>
      <c r="AF18">
        <v>0</v>
      </c>
      <c r="AG18">
        <v>5.69</v>
      </c>
      <c r="AH18">
        <v>0.34</v>
      </c>
      <c r="AI18">
        <v>49.72</v>
      </c>
      <c r="AJ18">
        <v>0.28999999999999998</v>
      </c>
      <c r="AK18">
        <v>0.28999999999999998</v>
      </c>
      <c r="AL18">
        <v>0.57999999999999996</v>
      </c>
      <c r="AM18">
        <v>9.61</v>
      </c>
      <c r="AN18">
        <v>0.5</v>
      </c>
      <c r="AO18">
        <v>0.34</v>
      </c>
      <c r="AP18">
        <v>14.41</v>
      </c>
      <c r="AQ18">
        <v>0.42</v>
      </c>
      <c r="AR18">
        <v>9.61</v>
      </c>
      <c r="AS18">
        <v>14.41</v>
      </c>
      <c r="AT18">
        <v>0</v>
      </c>
      <c r="AU18">
        <v>0</v>
      </c>
      <c r="AV18">
        <v>0</v>
      </c>
    </row>
    <row r="19" spans="1:48">
      <c r="A19" t="s">
        <v>267</v>
      </c>
      <c r="G19" t="s">
        <v>61</v>
      </c>
      <c r="H19" s="115">
        <v>295.55000000000007</v>
      </c>
      <c r="I19" s="88">
        <v>0.5</v>
      </c>
      <c r="J19" s="88">
        <v>6.03</v>
      </c>
      <c r="K19" s="88">
        <v>0</v>
      </c>
      <c r="L19" s="88">
        <v>0</v>
      </c>
      <c r="M19" s="116">
        <v>0</v>
      </c>
      <c r="N19" s="115">
        <v>0</v>
      </c>
      <c r="O19" s="88">
        <v>90</v>
      </c>
      <c r="P19" s="88">
        <v>0</v>
      </c>
      <c r="Q19" s="88">
        <v>0</v>
      </c>
      <c r="R19" s="88">
        <v>0</v>
      </c>
      <c r="S19" s="116">
        <v>0</v>
      </c>
      <c r="W19">
        <v>0.5</v>
      </c>
      <c r="X19">
        <v>2.88</v>
      </c>
      <c r="Y19">
        <v>60</v>
      </c>
      <c r="Z19">
        <v>0</v>
      </c>
      <c r="AA19">
        <v>17.29</v>
      </c>
      <c r="AB19">
        <v>0.56999999999999995</v>
      </c>
      <c r="AC19">
        <v>25.48</v>
      </c>
      <c r="AD19">
        <v>49.72</v>
      </c>
      <c r="AE19">
        <v>99.43</v>
      </c>
      <c r="AF19">
        <v>30</v>
      </c>
      <c r="AG19">
        <v>5.69</v>
      </c>
      <c r="AH19">
        <v>0.34</v>
      </c>
      <c r="AI19">
        <v>49.72</v>
      </c>
      <c r="AJ19">
        <v>0.28999999999999998</v>
      </c>
      <c r="AK19">
        <v>0.28999999999999998</v>
      </c>
      <c r="AL19">
        <v>0.57999999999999996</v>
      </c>
      <c r="AM19">
        <v>9.61</v>
      </c>
      <c r="AN19">
        <v>0.5</v>
      </c>
      <c r="AO19">
        <v>0.34</v>
      </c>
      <c r="AP19">
        <v>14.41</v>
      </c>
      <c r="AQ19">
        <v>0.42</v>
      </c>
      <c r="AR19">
        <v>9.61</v>
      </c>
      <c r="AS19">
        <v>14.41</v>
      </c>
      <c r="AT19">
        <v>0</v>
      </c>
      <c r="AU19">
        <v>0</v>
      </c>
      <c r="AV19">
        <v>0</v>
      </c>
    </row>
    <row r="20" spans="1:48">
      <c r="A20" t="s">
        <v>268</v>
      </c>
      <c r="G20" t="s">
        <v>62</v>
      </c>
      <c r="H20" s="115">
        <v>295.55000000000007</v>
      </c>
      <c r="I20" s="88">
        <v>0.5</v>
      </c>
      <c r="J20" s="88">
        <v>6.03</v>
      </c>
      <c r="K20" s="88">
        <v>0</v>
      </c>
      <c r="L20" s="88">
        <v>0</v>
      </c>
      <c r="M20" s="116">
        <v>0</v>
      </c>
      <c r="N20" s="115">
        <v>0</v>
      </c>
      <c r="O20" s="88">
        <v>90</v>
      </c>
      <c r="P20" s="88">
        <v>0</v>
      </c>
      <c r="Q20" s="88">
        <v>0</v>
      </c>
      <c r="R20" s="88">
        <v>0</v>
      </c>
      <c r="S20" s="116">
        <v>0</v>
      </c>
      <c r="W20">
        <v>0.5</v>
      </c>
      <c r="X20">
        <v>2.88</v>
      </c>
      <c r="Y20">
        <v>60</v>
      </c>
      <c r="Z20">
        <v>0</v>
      </c>
      <c r="AA20">
        <v>17.29</v>
      </c>
      <c r="AB20">
        <v>0.56999999999999995</v>
      </c>
      <c r="AC20">
        <v>25.48</v>
      </c>
      <c r="AD20">
        <v>49.72</v>
      </c>
      <c r="AE20">
        <v>99.43</v>
      </c>
      <c r="AF20">
        <v>30</v>
      </c>
      <c r="AG20">
        <v>5.69</v>
      </c>
      <c r="AH20">
        <v>0.34</v>
      </c>
      <c r="AI20">
        <v>49.72</v>
      </c>
      <c r="AJ20">
        <v>0.28999999999999998</v>
      </c>
      <c r="AK20">
        <v>0.28999999999999998</v>
      </c>
      <c r="AL20">
        <v>0.57999999999999996</v>
      </c>
      <c r="AM20">
        <v>9.61</v>
      </c>
      <c r="AN20">
        <v>0.5</v>
      </c>
      <c r="AO20">
        <v>0.34</v>
      </c>
      <c r="AP20">
        <v>14.41</v>
      </c>
      <c r="AQ20">
        <v>0.42</v>
      </c>
      <c r="AR20">
        <v>9.61</v>
      </c>
      <c r="AS20">
        <v>14.41</v>
      </c>
      <c r="AT20">
        <v>0</v>
      </c>
      <c r="AU20">
        <v>0</v>
      </c>
      <c r="AV20">
        <v>0</v>
      </c>
    </row>
    <row r="21" spans="1:48">
      <c r="A21" t="s">
        <v>254</v>
      </c>
      <c r="G21" t="s">
        <v>63</v>
      </c>
      <c r="H21" s="115">
        <v>295.55000000000007</v>
      </c>
      <c r="I21" s="88">
        <v>0.5</v>
      </c>
      <c r="J21" s="88">
        <v>6.03</v>
      </c>
      <c r="K21" s="88">
        <v>0</v>
      </c>
      <c r="L21" s="88">
        <v>0</v>
      </c>
      <c r="M21" s="116">
        <v>0</v>
      </c>
      <c r="N21" s="115">
        <v>0</v>
      </c>
      <c r="O21" s="88">
        <v>90</v>
      </c>
      <c r="P21" s="88">
        <v>0</v>
      </c>
      <c r="Q21" s="88">
        <v>0</v>
      </c>
      <c r="R21" s="88">
        <v>0</v>
      </c>
      <c r="S21" s="116">
        <v>0</v>
      </c>
      <c r="W21">
        <v>0.5</v>
      </c>
      <c r="X21">
        <v>2.88</v>
      </c>
      <c r="Y21">
        <v>60</v>
      </c>
      <c r="Z21">
        <v>0</v>
      </c>
      <c r="AA21">
        <v>17.29</v>
      </c>
      <c r="AB21">
        <v>0.56999999999999995</v>
      </c>
      <c r="AC21">
        <v>25.48</v>
      </c>
      <c r="AD21">
        <v>49.72</v>
      </c>
      <c r="AE21">
        <v>99.43</v>
      </c>
      <c r="AF21">
        <v>30</v>
      </c>
      <c r="AG21">
        <v>5.69</v>
      </c>
      <c r="AH21">
        <v>0.34</v>
      </c>
      <c r="AI21">
        <v>49.72</v>
      </c>
      <c r="AJ21">
        <v>0.28999999999999998</v>
      </c>
      <c r="AK21">
        <v>0.28999999999999998</v>
      </c>
      <c r="AL21">
        <v>0.57999999999999996</v>
      </c>
      <c r="AM21">
        <v>9.61</v>
      </c>
      <c r="AN21">
        <v>0.5</v>
      </c>
      <c r="AO21">
        <v>0.34</v>
      </c>
      <c r="AP21">
        <v>14.41</v>
      </c>
      <c r="AQ21">
        <v>0.42</v>
      </c>
      <c r="AR21">
        <v>9.61</v>
      </c>
      <c r="AS21">
        <v>14.41</v>
      </c>
      <c r="AT21">
        <v>0</v>
      </c>
      <c r="AU21">
        <v>0</v>
      </c>
      <c r="AV21">
        <v>0</v>
      </c>
    </row>
    <row r="22" spans="1:48">
      <c r="A22" t="s">
        <v>255</v>
      </c>
      <c r="G22" t="s">
        <v>64</v>
      </c>
      <c r="H22" s="115">
        <v>295.55000000000007</v>
      </c>
      <c r="I22" s="88">
        <v>0.5</v>
      </c>
      <c r="J22" s="88">
        <v>6.03</v>
      </c>
      <c r="K22" s="88">
        <v>0</v>
      </c>
      <c r="L22" s="88">
        <v>0</v>
      </c>
      <c r="M22" s="116">
        <v>0</v>
      </c>
      <c r="N22" s="115">
        <v>0</v>
      </c>
      <c r="O22" s="88">
        <v>90</v>
      </c>
      <c r="P22" s="88">
        <v>0</v>
      </c>
      <c r="Q22" s="88">
        <v>0</v>
      </c>
      <c r="R22" s="88">
        <v>0</v>
      </c>
      <c r="S22" s="116">
        <v>0</v>
      </c>
      <c r="W22">
        <v>0.5</v>
      </c>
      <c r="X22">
        <v>2.88</v>
      </c>
      <c r="Y22">
        <v>60</v>
      </c>
      <c r="Z22">
        <v>0</v>
      </c>
      <c r="AA22">
        <v>17.29</v>
      </c>
      <c r="AB22">
        <v>0.56999999999999995</v>
      </c>
      <c r="AC22">
        <v>25.48</v>
      </c>
      <c r="AD22">
        <v>49.72</v>
      </c>
      <c r="AE22">
        <v>99.43</v>
      </c>
      <c r="AF22">
        <v>30</v>
      </c>
      <c r="AG22">
        <v>5.69</v>
      </c>
      <c r="AH22">
        <v>0.34</v>
      </c>
      <c r="AI22">
        <v>49.72</v>
      </c>
      <c r="AJ22">
        <v>0.28999999999999998</v>
      </c>
      <c r="AK22">
        <v>0.28999999999999998</v>
      </c>
      <c r="AL22">
        <v>0.57999999999999996</v>
      </c>
      <c r="AM22">
        <v>9.61</v>
      </c>
      <c r="AN22">
        <v>0.5</v>
      </c>
      <c r="AO22">
        <v>0.34</v>
      </c>
      <c r="AP22">
        <v>14.41</v>
      </c>
      <c r="AQ22">
        <v>0.42</v>
      </c>
      <c r="AR22">
        <v>9.61</v>
      </c>
      <c r="AS22">
        <v>14.41</v>
      </c>
      <c r="AT22">
        <v>0</v>
      </c>
      <c r="AU22">
        <v>0</v>
      </c>
      <c r="AV22">
        <v>0</v>
      </c>
    </row>
    <row r="23" spans="1:48">
      <c r="A23" t="s">
        <v>256</v>
      </c>
      <c r="G23" t="s">
        <v>65</v>
      </c>
      <c r="H23" s="115">
        <v>295.55000000000007</v>
      </c>
      <c r="I23" s="88">
        <v>0.5</v>
      </c>
      <c r="J23" s="88">
        <v>5.93</v>
      </c>
      <c r="K23" s="88">
        <v>0</v>
      </c>
      <c r="L23" s="88">
        <v>0</v>
      </c>
      <c r="M23" s="116">
        <v>0</v>
      </c>
      <c r="N23" s="115">
        <v>0</v>
      </c>
      <c r="O23" s="88">
        <v>90</v>
      </c>
      <c r="P23" s="88">
        <v>0</v>
      </c>
      <c r="Q23" s="88">
        <v>0</v>
      </c>
      <c r="R23" s="88">
        <v>0</v>
      </c>
      <c r="S23" s="116">
        <v>0</v>
      </c>
      <c r="W23">
        <v>0.5</v>
      </c>
      <c r="X23">
        <v>2.88</v>
      </c>
      <c r="Y23">
        <v>60</v>
      </c>
      <c r="Z23">
        <v>0</v>
      </c>
      <c r="AA23">
        <v>17.29</v>
      </c>
      <c r="AB23">
        <v>0.56999999999999995</v>
      </c>
      <c r="AC23">
        <v>25.48</v>
      </c>
      <c r="AD23">
        <v>49.72</v>
      </c>
      <c r="AE23">
        <v>99.43</v>
      </c>
      <c r="AF23">
        <v>30</v>
      </c>
      <c r="AG23">
        <v>5.59</v>
      </c>
      <c r="AH23">
        <v>0.34</v>
      </c>
      <c r="AI23">
        <v>49.72</v>
      </c>
      <c r="AJ23">
        <v>0.28999999999999998</v>
      </c>
      <c r="AK23">
        <v>0.28999999999999998</v>
      </c>
      <c r="AL23">
        <v>0.57999999999999996</v>
      </c>
      <c r="AM23">
        <v>9.61</v>
      </c>
      <c r="AN23">
        <v>0.5</v>
      </c>
      <c r="AO23">
        <v>0.34</v>
      </c>
      <c r="AP23">
        <v>14.41</v>
      </c>
      <c r="AQ23">
        <v>0.42</v>
      </c>
      <c r="AR23">
        <v>9.61</v>
      </c>
      <c r="AS23">
        <v>14.41</v>
      </c>
      <c r="AT23">
        <v>0</v>
      </c>
      <c r="AU23">
        <v>0</v>
      </c>
      <c r="AV23">
        <v>0</v>
      </c>
    </row>
    <row r="24" spans="1:48">
      <c r="A24" t="s">
        <v>257</v>
      </c>
      <c r="G24" t="s">
        <v>66</v>
      </c>
      <c r="H24" s="115">
        <v>295.55000000000007</v>
      </c>
      <c r="I24" s="88">
        <v>0.5</v>
      </c>
      <c r="J24" s="88">
        <v>5.93</v>
      </c>
      <c r="K24" s="88">
        <v>0</v>
      </c>
      <c r="L24" s="88">
        <v>0</v>
      </c>
      <c r="M24" s="116">
        <v>0</v>
      </c>
      <c r="N24" s="115">
        <v>0</v>
      </c>
      <c r="O24" s="88">
        <v>90</v>
      </c>
      <c r="P24" s="88">
        <v>0</v>
      </c>
      <c r="Q24" s="88">
        <v>0</v>
      </c>
      <c r="R24" s="88">
        <v>0</v>
      </c>
      <c r="S24" s="116">
        <v>0</v>
      </c>
      <c r="W24">
        <v>0.5</v>
      </c>
      <c r="X24">
        <v>2.88</v>
      </c>
      <c r="Y24">
        <v>60</v>
      </c>
      <c r="Z24">
        <v>0</v>
      </c>
      <c r="AA24">
        <v>17.29</v>
      </c>
      <c r="AB24">
        <v>0.56999999999999995</v>
      </c>
      <c r="AC24">
        <v>25.48</v>
      </c>
      <c r="AD24">
        <v>49.72</v>
      </c>
      <c r="AE24">
        <v>99.43</v>
      </c>
      <c r="AF24">
        <v>30</v>
      </c>
      <c r="AG24">
        <v>5.59</v>
      </c>
      <c r="AH24">
        <v>0.34</v>
      </c>
      <c r="AI24">
        <v>49.72</v>
      </c>
      <c r="AJ24">
        <v>0.28999999999999998</v>
      </c>
      <c r="AK24">
        <v>0.28999999999999998</v>
      </c>
      <c r="AL24">
        <v>0.57999999999999996</v>
      </c>
      <c r="AM24">
        <v>9.61</v>
      </c>
      <c r="AN24">
        <v>0.5</v>
      </c>
      <c r="AO24">
        <v>0.34</v>
      </c>
      <c r="AP24">
        <v>14.41</v>
      </c>
      <c r="AQ24">
        <v>0.42</v>
      </c>
      <c r="AR24">
        <v>9.61</v>
      </c>
      <c r="AS24">
        <v>14.41</v>
      </c>
      <c r="AT24">
        <v>0</v>
      </c>
      <c r="AU24">
        <v>0</v>
      </c>
      <c r="AV24">
        <v>0</v>
      </c>
    </row>
    <row r="25" spans="1:48">
      <c r="A25" t="s">
        <v>258</v>
      </c>
      <c r="G25" t="s">
        <v>67</v>
      </c>
      <c r="H25" s="115">
        <v>295.55000000000007</v>
      </c>
      <c r="I25" s="88">
        <v>0.5</v>
      </c>
      <c r="J25" s="88">
        <v>5.93</v>
      </c>
      <c r="K25" s="88">
        <v>0</v>
      </c>
      <c r="L25" s="88">
        <v>0</v>
      </c>
      <c r="M25" s="116">
        <v>0</v>
      </c>
      <c r="N25" s="115">
        <v>0</v>
      </c>
      <c r="O25" s="88">
        <v>90</v>
      </c>
      <c r="P25" s="88">
        <v>0</v>
      </c>
      <c r="Q25" s="88">
        <v>0</v>
      </c>
      <c r="R25" s="88">
        <v>0</v>
      </c>
      <c r="S25" s="116">
        <v>0</v>
      </c>
      <c r="W25">
        <v>0.5</v>
      </c>
      <c r="X25">
        <v>2.88</v>
      </c>
      <c r="Y25">
        <v>60</v>
      </c>
      <c r="Z25">
        <v>0</v>
      </c>
      <c r="AA25">
        <v>17.29</v>
      </c>
      <c r="AB25">
        <v>0.56999999999999995</v>
      </c>
      <c r="AC25">
        <v>25.48</v>
      </c>
      <c r="AD25">
        <v>49.72</v>
      </c>
      <c r="AE25">
        <v>99.43</v>
      </c>
      <c r="AF25">
        <v>30</v>
      </c>
      <c r="AG25">
        <v>5.59</v>
      </c>
      <c r="AH25">
        <v>0.34</v>
      </c>
      <c r="AI25">
        <v>49.72</v>
      </c>
      <c r="AJ25">
        <v>0.28999999999999998</v>
      </c>
      <c r="AK25">
        <v>0.28999999999999998</v>
      </c>
      <c r="AL25">
        <v>0.57999999999999996</v>
      </c>
      <c r="AM25">
        <v>9.61</v>
      </c>
      <c r="AN25">
        <v>0.5</v>
      </c>
      <c r="AO25">
        <v>0.34</v>
      </c>
      <c r="AP25">
        <v>14.41</v>
      </c>
      <c r="AQ25">
        <v>0.42</v>
      </c>
      <c r="AR25">
        <v>9.61</v>
      </c>
      <c r="AS25">
        <v>14.41</v>
      </c>
      <c r="AT25">
        <v>0</v>
      </c>
      <c r="AU25">
        <v>0</v>
      </c>
      <c r="AV25">
        <v>0</v>
      </c>
    </row>
    <row r="26" spans="1:48">
      <c r="A26" t="s">
        <v>259</v>
      </c>
      <c r="G26" t="s">
        <v>68</v>
      </c>
      <c r="H26" s="115">
        <v>295.55000000000007</v>
      </c>
      <c r="I26" s="88">
        <v>0.5</v>
      </c>
      <c r="J26" s="88">
        <v>5.93</v>
      </c>
      <c r="K26" s="88">
        <v>0</v>
      </c>
      <c r="L26" s="88">
        <v>0</v>
      </c>
      <c r="M26" s="116">
        <v>0</v>
      </c>
      <c r="N26" s="115">
        <v>0</v>
      </c>
      <c r="O26" s="88">
        <v>90</v>
      </c>
      <c r="P26" s="88">
        <v>0</v>
      </c>
      <c r="Q26" s="88">
        <v>0</v>
      </c>
      <c r="R26" s="88">
        <v>0</v>
      </c>
      <c r="S26" s="116">
        <v>0</v>
      </c>
      <c r="W26">
        <v>0.5</v>
      </c>
      <c r="X26">
        <v>2.88</v>
      </c>
      <c r="Y26">
        <v>60</v>
      </c>
      <c r="Z26">
        <v>0</v>
      </c>
      <c r="AA26">
        <v>17.29</v>
      </c>
      <c r="AB26">
        <v>0.56999999999999995</v>
      </c>
      <c r="AC26">
        <v>25.48</v>
      </c>
      <c r="AD26">
        <v>49.72</v>
      </c>
      <c r="AE26">
        <v>99.43</v>
      </c>
      <c r="AF26">
        <v>30</v>
      </c>
      <c r="AG26">
        <v>5.59</v>
      </c>
      <c r="AH26">
        <v>0.34</v>
      </c>
      <c r="AI26">
        <v>49.72</v>
      </c>
      <c r="AJ26">
        <v>0.28999999999999998</v>
      </c>
      <c r="AK26">
        <v>0.28999999999999998</v>
      </c>
      <c r="AL26">
        <v>0.57999999999999996</v>
      </c>
      <c r="AM26">
        <v>9.61</v>
      </c>
      <c r="AN26">
        <v>0.5</v>
      </c>
      <c r="AO26">
        <v>0.34</v>
      </c>
      <c r="AP26">
        <v>14.41</v>
      </c>
      <c r="AQ26">
        <v>0.42</v>
      </c>
      <c r="AR26">
        <v>9.61</v>
      </c>
      <c r="AS26">
        <v>14.41</v>
      </c>
      <c r="AT26">
        <v>0</v>
      </c>
      <c r="AU26">
        <v>0</v>
      </c>
      <c r="AV26">
        <v>0</v>
      </c>
    </row>
    <row r="27" spans="1:48">
      <c r="A27" t="s">
        <v>260</v>
      </c>
      <c r="G27" t="s">
        <v>69</v>
      </c>
      <c r="H27" s="115">
        <v>295.55000000000007</v>
      </c>
      <c r="I27" s="88">
        <v>0.5</v>
      </c>
      <c r="J27" s="88">
        <v>5.93</v>
      </c>
      <c r="K27" s="88">
        <v>0</v>
      </c>
      <c r="L27" s="88">
        <v>0</v>
      </c>
      <c r="M27" s="116">
        <v>0</v>
      </c>
      <c r="N27" s="115">
        <v>0</v>
      </c>
      <c r="O27" s="88">
        <v>90</v>
      </c>
      <c r="P27" s="88">
        <v>0</v>
      </c>
      <c r="Q27" s="88">
        <v>0</v>
      </c>
      <c r="R27" s="88">
        <v>0</v>
      </c>
      <c r="S27" s="116">
        <v>0</v>
      </c>
      <c r="W27">
        <v>0.5</v>
      </c>
      <c r="X27">
        <v>2.88</v>
      </c>
      <c r="Y27">
        <v>60</v>
      </c>
      <c r="Z27">
        <v>0</v>
      </c>
      <c r="AA27">
        <v>17.29</v>
      </c>
      <c r="AB27">
        <v>0.56999999999999995</v>
      </c>
      <c r="AC27">
        <v>25.48</v>
      </c>
      <c r="AD27">
        <v>49.72</v>
      </c>
      <c r="AE27">
        <v>99.43</v>
      </c>
      <c r="AF27">
        <v>30</v>
      </c>
      <c r="AG27">
        <v>5.59</v>
      </c>
      <c r="AH27">
        <v>0.34</v>
      </c>
      <c r="AI27">
        <v>49.72</v>
      </c>
      <c r="AJ27">
        <v>0.28999999999999998</v>
      </c>
      <c r="AK27">
        <v>0.28999999999999998</v>
      </c>
      <c r="AL27">
        <v>0.57999999999999996</v>
      </c>
      <c r="AM27">
        <v>9.61</v>
      </c>
      <c r="AN27">
        <v>0.5</v>
      </c>
      <c r="AO27">
        <v>0.34</v>
      </c>
      <c r="AP27">
        <v>14.41</v>
      </c>
      <c r="AQ27">
        <v>0.42</v>
      </c>
      <c r="AR27">
        <v>9.61</v>
      </c>
      <c r="AS27">
        <v>14.41</v>
      </c>
      <c r="AT27">
        <v>0</v>
      </c>
      <c r="AU27">
        <v>0</v>
      </c>
      <c r="AV27">
        <v>0</v>
      </c>
    </row>
    <row r="28" spans="1:48">
      <c r="A28" t="s">
        <v>261</v>
      </c>
      <c r="G28" t="s">
        <v>70</v>
      </c>
      <c r="H28" s="115">
        <v>295.55000000000007</v>
      </c>
      <c r="I28" s="88">
        <v>0.5</v>
      </c>
      <c r="J28" s="88">
        <v>5.93</v>
      </c>
      <c r="K28" s="88">
        <v>0</v>
      </c>
      <c r="L28" s="88">
        <v>0</v>
      </c>
      <c r="M28" s="116">
        <v>0</v>
      </c>
      <c r="N28" s="115">
        <v>0</v>
      </c>
      <c r="O28" s="88">
        <v>90</v>
      </c>
      <c r="P28" s="88">
        <v>0</v>
      </c>
      <c r="Q28" s="88">
        <v>0</v>
      </c>
      <c r="R28" s="88">
        <v>0</v>
      </c>
      <c r="S28" s="116">
        <v>0</v>
      </c>
      <c r="W28">
        <v>0.5</v>
      </c>
      <c r="X28">
        <v>2.88</v>
      </c>
      <c r="Y28">
        <v>60</v>
      </c>
      <c r="Z28">
        <v>0</v>
      </c>
      <c r="AA28">
        <v>17.29</v>
      </c>
      <c r="AB28">
        <v>0.56999999999999995</v>
      </c>
      <c r="AC28">
        <v>25.48</v>
      </c>
      <c r="AD28">
        <v>49.72</v>
      </c>
      <c r="AE28">
        <v>99.43</v>
      </c>
      <c r="AF28">
        <v>30</v>
      </c>
      <c r="AG28">
        <v>5.59</v>
      </c>
      <c r="AH28">
        <v>0.34</v>
      </c>
      <c r="AI28">
        <v>49.72</v>
      </c>
      <c r="AJ28">
        <v>0.28999999999999998</v>
      </c>
      <c r="AK28">
        <v>0.28999999999999998</v>
      </c>
      <c r="AL28">
        <v>0.57999999999999996</v>
      </c>
      <c r="AM28">
        <v>9.61</v>
      </c>
      <c r="AN28">
        <v>0.5</v>
      </c>
      <c r="AO28">
        <v>0.34</v>
      </c>
      <c r="AP28">
        <v>14.41</v>
      </c>
      <c r="AQ28">
        <v>0.42</v>
      </c>
      <c r="AR28">
        <v>9.61</v>
      </c>
      <c r="AS28">
        <v>14.41</v>
      </c>
      <c r="AT28">
        <v>0</v>
      </c>
      <c r="AU28">
        <v>0</v>
      </c>
      <c r="AV28">
        <v>0</v>
      </c>
    </row>
    <row r="29" spans="1:48">
      <c r="A29" t="s">
        <v>269</v>
      </c>
      <c r="G29" t="s">
        <v>71</v>
      </c>
      <c r="H29" s="115">
        <v>295.55000000000007</v>
      </c>
      <c r="I29" s="88">
        <v>0.5</v>
      </c>
      <c r="J29" s="88">
        <v>5.93</v>
      </c>
      <c r="K29" s="88">
        <v>0</v>
      </c>
      <c r="L29" s="88">
        <v>0</v>
      </c>
      <c r="M29" s="116">
        <v>0</v>
      </c>
      <c r="N29" s="115">
        <v>0</v>
      </c>
      <c r="O29" s="88">
        <v>90</v>
      </c>
      <c r="P29" s="88">
        <v>0</v>
      </c>
      <c r="Q29" s="88">
        <v>0</v>
      </c>
      <c r="R29" s="88">
        <v>0</v>
      </c>
      <c r="S29" s="116">
        <v>0</v>
      </c>
      <c r="W29">
        <v>0.5</v>
      </c>
      <c r="X29">
        <v>2.88</v>
      </c>
      <c r="Y29">
        <v>60</v>
      </c>
      <c r="Z29">
        <v>0</v>
      </c>
      <c r="AA29">
        <v>17.29</v>
      </c>
      <c r="AB29">
        <v>0.56999999999999995</v>
      </c>
      <c r="AC29">
        <v>25.48</v>
      </c>
      <c r="AD29">
        <v>49.72</v>
      </c>
      <c r="AE29">
        <v>99.43</v>
      </c>
      <c r="AF29">
        <v>30</v>
      </c>
      <c r="AG29">
        <v>5.59</v>
      </c>
      <c r="AH29">
        <v>0.34</v>
      </c>
      <c r="AI29">
        <v>49.72</v>
      </c>
      <c r="AJ29">
        <v>0.28999999999999998</v>
      </c>
      <c r="AK29">
        <v>0.28999999999999998</v>
      </c>
      <c r="AL29">
        <v>0.57999999999999996</v>
      </c>
      <c r="AM29">
        <v>9.61</v>
      </c>
      <c r="AN29">
        <v>0.5</v>
      </c>
      <c r="AO29">
        <v>0.34</v>
      </c>
      <c r="AP29">
        <v>14.41</v>
      </c>
      <c r="AQ29">
        <v>0.42</v>
      </c>
      <c r="AR29">
        <v>9.61</v>
      </c>
      <c r="AS29">
        <v>14.41</v>
      </c>
      <c r="AT29">
        <v>0</v>
      </c>
      <c r="AU29">
        <v>0</v>
      </c>
      <c r="AV29">
        <v>0</v>
      </c>
    </row>
    <row r="30" spans="1:48">
      <c r="A30" t="s">
        <v>270</v>
      </c>
      <c r="G30" t="s">
        <v>72</v>
      </c>
      <c r="H30" s="115">
        <v>299.05000000000007</v>
      </c>
      <c r="I30" s="88">
        <v>2</v>
      </c>
      <c r="J30" s="88">
        <v>5.93</v>
      </c>
      <c r="K30" s="88">
        <v>0</v>
      </c>
      <c r="L30" s="88">
        <v>0</v>
      </c>
      <c r="M30" s="116">
        <v>0</v>
      </c>
      <c r="N30" s="115">
        <v>0</v>
      </c>
      <c r="O30" s="88">
        <v>90</v>
      </c>
      <c r="P30" s="88">
        <v>0</v>
      </c>
      <c r="Q30" s="88">
        <v>0</v>
      </c>
      <c r="R30" s="88">
        <v>0</v>
      </c>
      <c r="S30" s="116">
        <v>0</v>
      </c>
      <c r="W30">
        <v>0.5</v>
      </c>
      <c r="X30">
        <v>2.88</v>
      </c>
      <c r="Y30">
        <v>60</v>
      </c>
      <c r="Z30">
        <v>0</v>
      </c>
      <c r="AA30">
        <v>17.29</v>
      </c>
      <c r="AB30">
        <v>0.56999999999999995</v>
      </c>
      <c r="AC30">
        <v>25.48</v>
      </c>
      <c r="AD30">
        <v>49.72</v>
      </c>
      <c r="AE30">
        <v>99.43</v>
      </c>
      <c r="AF30">
        <v>30</v>
      </c>
      <c r="AG30">
        <v>5.59</v>
      </c>
      <c r="AH30">
        <v>0.34</v>
      </c>
      <c r="AI30">
        <v>49.72</v>
      </c>
      <c r="AJ30">
        <v>0.28999999999999998</v>
      </c>
      <c r="AK30">
        <v>0.28999999999999998</v>
      </c>
      <c r="AL30">
        <v>0.57999999999999996</v>
      </c>
      <c r="AM30">
        <v>9.61</v>
      </c>
      <c r="AN30">
        <v>0.5</v>
      </c>
      <c r="AO30">
        <v>0.34</v>
      </c>
      <c r="AP30">
        <v>14.41</v>
      </c>
      <c r="AQ30">
        <v>0.42</v>
      </c>
      <c r="AR30">
        <v>9.61</v>
      </c>
      <c r="AS30">
        <v>14.41</v>
      </c>
      <c r="AT30">
        <v>3.5</v>
      </c>
      <c r="AU30">
        <v>0</v>
      </c>
      <c r="AV30">
        <v>1.5</v>
      </c>
    </row>
    <row r="31" spans="1:48">
      <c r="A31" t="s">
        <v>280</v>
      </c>
      <c r="G31" t="s">
        <v>73</v>
      </c>
      <c r="H31" s="115">
        <v>299.49000000000007</v>
      </c>
      <c r="I31" s="88">
        <v>3.5</v>
      </c>
      <c r="J31" s="88">
        <v>5.84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0.5</v>
      </c>
      <c r="X31">
        <v>2.88</v>
      </c>
      <c r="Y31">
        <v>60</v>
      </c>
      <c r="Z31">
        <v>0</v>
      </c>
      <c r="AA31">
        <v>17.29</v>
      </c>
      <c r="AB31">
        <v>0.56999999999999995</v>
      </c>
      <c r="AC31">
        <v>22.42</v>
      </c>
      <c r="AD31">
        <v>49.72</v>
      </c>
      <c r="AE31">
        <v>99.43</v>
      </c>
      <c r="AF31">
        <v>30</v>
      </c>
      <c r="AG31">
        <v>5.5</v>
      </c>
      <c r="AH31">
        <v>0.34</v>
      </c>
      <c r="AI31">
        <v>49.72</v>
      </c>
      <c r="AJ31">
        <v>0.28999999999999998</v>
      </c>
      <c r="AK31">
        <v>0.28999999999999998</v>
      </c>
      <c r="AL31">
        <v>0.57999999999999996</v>
      </c>
      <c r="AM31">
        <v>9.61</v>
      </c>
      <c r="AN31">
        <v>0.5</v>
      </c>
      <c r="AO31">
        <v>0.34</v>
      </c>
      <c r="AP31">
        <v>14.41</v>
      </c>
      <c r="AQ31">
        <v>0.42</v>
      </c>
      <c r="AR31">
        <v>9.61</v>
      </c>
      <c r="AS31">
        <v>14.41</v>
      </c>
      <c r="AT31">
        <v>7</v>
      </c>
      <c r="AU31">
        <v>0</v>
      </c>
      <c r="AV31">
        <v>3</v>
      </c>
    </row>
    <row r="32" spans="1:48">
      <c r="A32" t="s">
        <v>281</v>
      </c>
      <c r="G32" t="s">
        <v>74</v>
      </c>
      <c r="H32" s="115">
        <v>308.59000000000009</v>
      </c>
      <c r="I32" s="88">
        <v>7.4</v>
      </c>
      <c r="J32" s="88">
        <v>5.84</v>
      </c>
      <c r="K32" s="88">
        <v>0</v>
      </c>
      <c r="L32" s="88">
        <v>0.1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0.5</v>
      </c>
      <c r="X32">
        <v>2.88</v>
      </c>
      <c r="Y32">
        <v>60</v>
      </c>
      <c r="Z32">
        <v>0</v>
      </c>
      <c r="AA32">
        <v>17.29</v>
      </c>
      <c r="AB32">
        <v>0.56999999999999995</v>
      </c>
      <c r="AC32">
        <v>22.42</v>
      </c>
      <c r="AD32">
        <v>49.72</v>
      </c>
      <c r="AE32">
        <v>99.43</v>
      </c>
      <c r="AF32">
        <v>30</v>
      </c>
      <c r="AG32">
        <v>5.5</v>
      </c>
      <c r="AH32">
        <v>0.34</v>
      </c>
      <c r="AI32">
        <v>49.72</v>
      </c>
      <c r="AJ32">
        <v>0.28999999999999998</v>
      </c>
      <c r="AK32">
        <v>0.28999999999999998</v>
      </c>
      <c r="AL32">
        <v>0.57999999999999996</v>
      </c>
      <c r="AM32">
        <v>9.61</v>
      </c>
      <c r="AN32">
        <v>0.5</v>
      </c>
      <c r="AO32">
        <v>0.34</v>
      </c>
      <c r="AP32">
        <v>14.41</v>
      </c>
      <c r="AQ32">
        <v>0.42</v>
      </c>
      <c r="AR32">
        <v>9.61</v>
      </c>
      <c r="AS32">
        <v>14.41</v>
      </c>
      <c r="AT32">
        <v>16.100000000000001</v>
      </c>
      <c r="AU32">
        <v>0.1</v>
      </c>
      <c r="AV32">
        <v>6.9</v>
      </c>
    </row>
    <row r="33" spans="1:48">
      <c r="A33" t="s">
        <v>282</v>
      </c>
      <c r="G33" t="s">
        <v>75</v>
      </c>
      <c r="H33" s="115">
        <v>319.09000000000009</v>
      </c>
      <c r="I33" s="88">
        <v>11.9</v>
      </c>
      <c r="J33" s="88">
        <v>5.84</v>
      </c>
      <c r="K33" s="88">
        <v>0</v>
      </c>
      <c r="L33" s="88">
        <v>0.42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0.5</v>
      </c>
      <c r="X33">
        <v>2.88</v>
      </c>
      <c r="Y33">
        <v>60</v>
      </c>
      <c r="Z33">
        <v>0</v>
      </c>
      <c r="AA33">
        <v>17.29</v>
      </c>
      <c r="AB33">
        <v>0.56999999999999995</v>
      </c>
      <c r="AC33">
        <v>22.42</v>
      </c>
      <c r="AD33">
        <v>49.72</v>
      </c>
      <c r="AE33">
        <v>99.43</v>
      </c>
      <c r="AF33">
        <v>30</v>
      </c>
      <c r="AG33">
        <v>5.5</v>
      </c>
      <c r="AH33">
        <v>0.34</v>
      </c>
      <c r="AI33">
        <v>49.72</v>
      </c>
      <c r="AJ33">
        <v>0.28999999999999998</v>
      </c>
      <c r="AK33">
        <v>0.28999999999999998</v>
      </c>
      <c r="AL33">
        <v>0.57999999999999996</v>
      </c>
      <c r="AM33">
        <v>9.61</v>
      </c>
      <c r="AN33">
        <v>0.5</v>
      </c>
      <c r="AO33">
        <v>0.34</v>
      </c>
      <c r="AP33">
        <v>14.41</v>
      </c>
      <c r="AQ33">
        <v>0.42</v>
      </c>
      <c r="AR33">
        <v>9.61</v>
      </c>
      <c r="AS33">
        <v>14.41</v>
      </c>
      <c r="AT33">
        <v>26.6</v>
      </c>
      <c r="AU33">
        <v>0.42</v>
      </c>
      <c r="AV33">
        <v>11.4</v>
      </c>
    </row>
    <row r="34" spans="1:48">
      <c r="A34" t="s">
        <v>283</v>
      </c>
      <c r="G34" t="s">
        <v>76</v>
      </c>
      <c r="H34" s="115">
        <v>334.49000000000007</v>
      </c>
      <c r="I34" s="88">
        <v>18.5</v>
      </c>
      <c r="J34" s="88">
        <v>5.84</v>
      </c>
      <c r="K34" s="88">
        <v>0</v>
      </c>
      <c r="L34" s="88">
        <v>0.86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0.5</v>
      </c>
      <c r="X34">
        <v>2.88</v>
      </c>
      <c r="Y34">
        <v>60</v>
      </c>
      <c r="Z34">
        <v>0</v>
      </c>
      <c r="AA34">
        <v>17.29</v>
      </c>
      <c r="AB34">
        <v>0.56999999999999995</v>
      </c>
      <c r="AC34">
        <v>22.42</v>
      </c>
      <c r="AD34">
        <v>49.72</v>
      </c>
      <c r="AE34">
        <v>99.43</v>
      </c>
      <c r="AF34">
        <v>30</v>
      </c>
      <c r="AG34">
        <v>5.5</v>
      </c>
      <c r="AH34">
        <v>0.34</v>
      </c>
      <c r="AI34">
        <v>49.72</v>
      </c>
      <c r="AJ34">
        <v>0.28999999999999998</v>
      </c>
      <c r="AK34">
        <v>0.28999999999999998</v>
      </c>
      <c r="AL34">
        <v>0.57999999999999996</v>
      </c>
      <c r="AM34">
        <v>9.61</v>
      </c>
      <c r="AN34">
        <v>0.5</v>
      </c>
      <c r="AO34">
        <v>0.34</v>
      </c>
      <c r="AP34">
        <v>14.41</v>
      </c>
      <c r="AQ34">
        <v>0.42</v>
      </c>
      <c r="AR34">
        <v>9.61</v>
      </c>
      <c r="AS34">
        <v>14.41</v>
      </c>
      <c r="AT34">
        <v>42</v>
      </c>
      <c r="AU34">
        <v>0.86</v>
      </c>
      <c r="AV34">
        <v>18</v>
      </c>
    </row>
    <row r="35" spans="1:48">
      <c r="A35" t="s">
        <v>298</v>
      </c>
      <c r="G35" t="s">
        <v>77</v>
      </c>
      <c r="H35" s="115">
        <v>348.48000000000008</v>
      </c>
      <c r="I35" s="88">
        <v>24.53</v>
      </c>
      <c r="J35" s="88">
        <v>5.83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0.53</v>
      </c>
      <c r="X35">
        <v>2.88</v>
      </c>
      <c r="Y35">
        <v>60</v>
      </c>
      <c r="Z35">
        <v>0</v>
      </c>
      <c r="AA35">
        <v>17.29</v>
      </c>
      <c r="AB35">
        <v>0.55000000000000004</v>
      </c>
      <c r="AC35">
        <v>22.42</v>
      </c>
      <c r="AD35">
        <v>49.72</v>
      </c>
      <c r="AE35">
        <v>99.43</v>
      </c>
      <c r="AF35">
        <v>30</v>
      </c>
      <c r="AG35">
        <v>5.5</v>
      </c>
      <c r="AH35">
        <v>0.33</v>
      </c>
      <c r="AI35">
        <v>49.72</v>
      </c>
      <c r="AJ35">
        <v>0.28999999999999998</v>
      </c>
      <c r="AK35">
        <v>0.28999999999999998</v>
      </c>
      <c r="AL35">
        <v>0.57999999999999996</v>
      </c>
      <c r="AM35">
        <v>9.61</v>
      </c>
      <c r="AN35">
        <v>0.53</v>
      </c>
      <c r="AO35">
        <v>0.33</v>
      </c>
      <c r="AP35">
        <v>14.41</v>
      </c>
      <c r="AQ35">
        <v>0.41</v>
      </c>
      <c r="AR35">
        <v>9.61</v>
      </c>
      <c r="AS35">
        <v>14.41</v>
      </c>
      <c r="AT35">
        <v>56</v>
      </c>
      <c r="AU35">
        <v>1.1599999999999999</v>
      </c>
      <c r="AV35">
        <v>24</v>
      </c>
    </row>
    <row r="36" spans="1:48">
      <c r="A36" t="s">
        <v>331</v>
      </c>
      <c r="G36" t="s">
        <v>78</v>
      </c>
      <c r="H36" s="115">
        <v>365.98000000000008</v>
      </c>
      <c r="I36" s="88">
        <v>32.03</v>
      </c>
      <c r="J36" s="88">
        <v>5.83</v>
      </c>
      <c r="K36" s="88">
        <v>0</v>
      </c>
      <c r="L36" s="88">
        <v>1.63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0.53</v>
      </c>
      <c r="X36">
        <v>2.88</v>
      </c>
      <c r="Y36">
        <v>60</v>
      </c>
      <c r="Z36">
        <v>0</v>
      </c>
      <c r="AA36">
        <v>17.29</v>
      </c>
      <c r="AB36">
        <v>0.55000000000000004</v>
      </c>
      <c r="AC36">
        <v>22.42</v>
      </c>
      <c r="AD36">
        <v>49.72</v>
      </c>
      <c r="AE36">
        <v>99.43</v>
      </c>
      <c r="AF36">
        <v>30</v>
      </c>
      <c r="AG36">
        <v>5.5</v>
      </c>
      <c r="AH36">
        <v>0.33</v>
      </c>
      <c r="AI36">
        <v>49.72</v>
      </c>
      <c r="AJ36">
        <v>0.28999999999999998</v>
      </c>
      <c r="AK36">
        <v>0.28999999999999998</v>
      </c>
      <c r="AL36">
        <v>0.57999999999999996</v>
      </c>
      <c r="AM36">
        <v>9.61</v>
      </c>
      <c r="AN36">
        <v>0.53</v>
      </c>
      <c r="AO36">
        <v>0.33</v>
      </c>
      <c r="AP36">
        <v>14.41</v>
      </c>
      <c r="AQ36">
        <v>0.41</v>
      </c>
      <c r="AR36">
        <v>9.61</v>
      </c>
      <c r="AS36">
        <v>14.41</v>
      </c>
      <c r="AT36">
        <v>73.5</v>
      </c>
      <c r="AU36">
        <v>1.63</v>
      </c>
      <c r="AV36">
        <v>31.5</v>
      </c>
    </row>
    <row r="37" spans="1:48">
      <c r="A37" t="s">
        <v>332</v>
      </c>
      <c r="G37" t="s">
        <v>79</v>
      </c>
      <c r="H37" s="115">
        <v>381.38000000000011</v>
      </c>
      <c r="I37" s="88">
        <v>38.630000000000003</v>
      </c>
      <c r="J37" s="88">
        <v>5.83</v>
      </c>
      <c r="K37" s="88">
        <v>0</v>
      </c>
      <c r="L37" s="88">
        <v>2.5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0.53</v>
      </c>
      <c r="X37">
        <v>2.88</v>
      </c>
      <c r="Y37">
        <v>60</v>
      </c>
      <c r="Z37">
        <v>0</v>
      </c>
      <c r="AA37">
        <v>17.29</v>
      </c>
      <c r="AB37">
        <v>0.55000000000000004</v>
      </c>
      <c r="AC37">
        <v>22.42</v>
      </c>
      <c r="AD37">
        <v>49.72</v>
      </c>
      <c r="AE37">
        <v>99.43</v>
      </c>
      <c r="AF37">
        <v>30</v>
      </c>
      <c r="AG37">
        <v>5.5</v>
      </c>
      <c r="AH37">
        <v>0.33</v>
      </c>
      <c r="AI37">
        <v>49.72</v>
      </c>
      <c r="AJ37">
        <v>0.28999999999999998</v>
      </c>
      <c r="AK37">
        <v>0.28999999999999998</v>
      </c>
      <c r="AL37">
        <v>0.57999999999999996</v>
      </c>
      <c r="AM37">
        <v>9.61</v>
      </c>
      <c r="AN37">
        <v>0.53</v>
      </c>
      <c r="AO37">
        <v>0.33</v>
      </c>
      <c r="AP37">
        <v>14.41</v>
      </c>
      <c r="AQ37">
        <v>0.41</v>
      </c>
      <c r="AR37">
        <v>9.61</v>
      </c>
      <c r="AS37">
        <v>14.41</v>
      </c>
      <c r="AT37">
        <v>88.9</v>
      </c>
      <c r="AU37">
        <v>2.5</v>
      </c>
      <c r="AV37">
        <v>38.1</v>
      </c>
    </row>
    <row r="38" spans="1:48">
      <c r="A38" t="s">
        <v>333</v>
      </c>
      <c r="G38" t="s">
        <v>80</v>
      </c>
      <c r="H38" s="115">
        <v>393.98000000000008</v>
      </c>
      <c r="I38" s="88">
        <v>44.03</v>
      </c>
      <c r="J38" s="88">
        <v>5.83</v>
      </c>
      <c r="K38" s="88">
        <v>0</v>
      </c>
      <c r="L38" s="88">
        <v>3.36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0.53</v>
      </c>
      <c r="X38">
        <v>2.88</v>
      </c>
      <c r="Y38">
        <v>60</v>
      </c>
      <c r="Z38">
        <v>0</v>
      </c>
      <c r="AA38">
        <v>17.29</v>
      </c>
      <c r="AB38">
        <v>0.55000000000000004</v>
      </c>
      <c r="AC38">
        <v>22.42</v>
      </c>
      <c r="AD38">
        <v>49.72</v>
      </c>
      <c r="AE38">
        <v>99.43</v>
      </c>
      <c r="AF38">
        <v>30</v>
      </c>
      <c r="AG38">
        <v>5.5</v>
      </c>
      <c r="AH38">
        <v>0.33</v>
      </c>
      <c r="AI38">
        <v>49.72</v>
      </c>
      <c r="AJ38">
        <v>0.28999999999999998</v>
      </c>
      <c r="AK38">
        <v>0.28999999999999998</v>
      </c>
      <c r="AL38">
        <v>0.57999999999999996</v>
      </c>
      <c r="AM38">
        <v>9.61</v>
      </c>
      <c r="AN38">
        <v>0.53</v>
      </c>
      <c r="AO38">
        <v>0.33</v>
      </c>
      <c r="AP38">
        <v>14.41</v>
      </c>
      <c r="AQ38">
        <v>0.41</v>
      </c>
      <c r="AR38">
        <v>9.61</v>
      </c>
      <c r="AS38">
        <v>14.41</v>
      </c>
      <c r="AT38">
        <v>101.5</v>
      </c>
      <c r="AU38">
        <v>3.36</v>
      </c>
      <c r="AV38">
        <v>43.5</v>
      </c>
    </row>
    <row r="39" spans="1:48">
      <c r="A39" t="s">
        <v>334</v>
      </c>
      <c r="G39" t="s">
        <v>81</v>
      </c>
      <c r="H39" s="115">
        <v>408.68000000000006</v>
      </c>
      <c r="I39" s="88">
        <v>50.33</v>
      </c>
      <c r="J39" s="88">
        <v>5.83</v>
      </c>
      <c r="K39" s="88">
        <v>0</v>
      </c>
      <c r="L39" s="88">
        <v>4.32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0.53</v>
      </c>
      <c r="X39">
        <v>2.88</v>
      </c>
      <c r="Y39">
        <v>60</v>
      </c>
      <c r="Z39">
        <v>0</v>
      </c>
      <c r="AA39">
        <v>17.29</v>
      </c>
      <c r="AB39">
        <v>0.55000000000000004</v>
      </c>
      <c r="AC39">
        <v>22.42</v>
      </c>
      <c r="AD39">
        <v>49.72</v>
      </c>
      <c r="AE39">
        <v>99.43</v>
      </c>
      <c r="AF39">
        <v>30</v>
      </c>
      <c r="AG39">
        <v>5.5</v>
      </c>
      <c r="AH39">
        <v>0.33</v>
      </c>
      <c r="AI39">
        <v>49.72</v>
      </c>
      <c r="AJ39">
        <v>0.28999999999999998</v>
      </c>
      <c r="AK39">
        <v>0.28999999999999998</v>
      </c>
      <c r="AL39">
        <v>0.57999999999999996</v>
      </c>
      <c r="AM39">
        <v>9.61</v>
      </c>
      <c r="AN39">
        <v>0.53</v>
      </c>
      <c r="AO39">
        <v>0.33</v>
      </c>
      <c r="AP39">
        <v>14.41</v>
      </c>
      <c r="AQ39">
        <v>0.41</v>
      </c>
      <c r="AR39">
        <v>9.61</v>
      </c>
      <c r="AS39">
        <v>14.41</v>
      </c>
      <c r="AT39">
        <v>116.2</v>
      </c>
      <c r="AU39">
        <v>4.32</v>
      </c>
      <c r="AV39">
        <v>49.8</v>
      </c>
    </row>
    <row r="40" spans="1:48">
      <c r="A40" t="s">
        <v>355</v>
      </c>
      <c r="G40" t="s">
        <v>82</v>
      </c>
      <c r="H40" s="115">
        <v>425.48000000000008</v>
      </c>
      <c r="I40" s="88">
        <v>57.53</v>
      </c>
      <c r="J40" s="88">
        <v>5.83</v>
      </c>
      <c r="K40" s="88">
        <v>0</v>
      </c>
      <c r="L40" s="88">
        <v>4.6100000000000003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0.53</v>
      </c>
      <c r="X40">
        <v>2.88</v>
      </c>
      <c r="Y40">
        <v>60</v>
      </c>
      <c r="Z40">
        <v>0</v>
      </c>
      <c r="AA40">
        <v>17.29</v>
      </c>
      <c r="AB40">
        <v>0.55000000000000004</v>
      </c>
      <c r="AC40">
        <v>22.42</v>
      </c>
      <c r="AD40">
        <v>49.72</v>
      </c>
      <c r="AE40">
        <v>99.43</v>
      </c>
      <c r="AF40">
        <v>30</v>
      </c>
      <c r="AG40">
        <v>5.5</v>
      </c>
      <c r="AH40">
        <v>0.33</v>
      </c>
      <c r="AI40">
        <v>49.72</v>
      </c>
      <c r="AJ40">
        <v>0.28999999999999998</v>
      </c>
      <c r="AK40">
        <v>0.28999999999999998</v>
      </c>
      <c r="AL40">
        <v>0.57999999999999996</v>
      </c>
      <c r="AM40">
        <v>9.61</v>
      </c>
      <c r="AN40">
        <v>0.53</v>
      </c>
      <c r="AO40">
        <v>0.33</v>
      </c>
      <c r="AP40">
        <v>14.41</v>
      </c>
      <c r="AQ40">
        <v>0.41</v>
      </c>
      <c r="AR40">
        <v>9.61</v>
      </c>
      <c r="AS40">
        <v>14.41</v>
      </c>
      <c r="AT40">
        <v>133</v>
      </c>
      <c r="AU40">
        <v>4.6100000000000003</v>
      </c>
      <c r="AV40">
        <v>57</v>
      </c>
    </row>
    <row r="41" spans="1:48">
      <c r="A41" t="s">
        <v>356</v>
      </c>
      <c r="G41" t="s">
        <v>83</v>
      </c>
      <c r="H41" s="115">
        <v>432.48000000000008</v>
      </c>
      <c r="I41" s="88">
        <v>60.53</v>
      </c>
      <c r="J41" s="88">
        <v>0.33</v>
      </c>
      <c r="K41" s="88">
        <v>0</v>
      </c>
      <c r="L41" s="88">
        <v>4.71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0.53</v>
      </c>
      <c r="X41">
        <v>2.88</v>
      </c>
      <c r="Y41">
        <v>60</v>
      </c>
      <c r="Z41">
        <v>0</v>
      </c>
      <c r="AA41">
        <v>17.29</v>
      </c>
      <c r="AB41">
        <v>0.55000000000000004</v>
      </c>
      <c r="AC41">
        <v>22.42</v>
      </c>
      <c r="AD41">
        <v>49.72</v>
      </c>
      <c r="AE41">
        <v>99.43</v>
      </c>
      <c r="AF41">
        <v>30</v>
      </c>
      <c r="AG41">
        <v>0</v>
      </c>
      <c r="AH41">
        <v>0.33</v>
      </c>
      <c r="AI41">
        <v>49.72</v>
      </c>
      <c r="AJ41">
        <v>0.28999999999999998</v>
      </c>
      <c r="AK41">
        <v>0.28999999999999998</v>
      </c>
      <c r="AL41">
        <v>0.57999999999999996</v>
      </c>
      <c r="AM41">
        <v>9.61</v>
      </c>
      <c r="AN41">
        <v>0.53</v>
      </c>
      <c r="AO41">
        <v>0.33</v>
      </c>
      <c r="AP41">
        <v>14.41</v>
      </c>
      <c r="AQ41">
        <v>0.41</v>
      </c>
      <c r="AR41">
        <v>9.61</v>
      </c>
      <c r="AS41">
        <v>14.41</v>
      </c>
      <c r="AT41">
        <v>140</v>
      </c>
      <c r="AU41">
        <v>4.71</v>
      </c>
      <c r="AV41">
        <v>60</v>
      </c>
    </row>
    <row r="42" spans="1:48">
      <c r="A42" t="s">
        <v>357</v>
      </c>
      <c r="G42" t="s">
        <v>84</v>
      </c>
      <c r="H42" s="115">
        <v>432.48000000000008</v>
      </c>
      <c r="I42" s="88">
        <v>60.53</v>
      </c>
      <c r="J42" s="88">
        <v>0.33</v>
      </c>
      <c r="K42" s="88">
        <v>0</v>
      </c>
      <c r="L42" s="88">
        <v>5.38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0.53</v>
      </c>
      <c r="X42">
        <v>2.88</v>
      </c>
      <c r="Y42">
        <v>60</v>
      </c>
      <c r="Z42">
        <v>0</v>
      </c>
      <c r="AA42">
        <v>17.29</v>
      </c>
      <c r="AB42">
        <v>0.55000000000000004</v>
      </c>
      <c r="AC42">
        <v>22.42</v>
      </c>
      <c r="AD42">
        <v>49.72</v>
      </c>
      <c r="AE42">
        <v>99.43</v>
      </c>
      <c r="AF42">
        <v>30</v>
      </c>
      <c r="AG42">
        <v>0</v>
      </c>
      <c r="AH42">
        <v>0.33</v>
      </c>
      <c r="AI42">
        <v>49.72</v>
      </c>
      <c r="AJ42">
        <v>0.28999999999999998</v>
      </c>
      <c r="AK42">
        <v>0.28999999999999998</v>
      </c>
      <c r="AL42">
        <v>0.57999999999999996</v>
      </c>
      <c r="AM42">
        <v>9.61</v>
      </c>
      <c r="AN42">
        <v>0.53</v>
      </c>
      <c r="AO42">
        <v>0.33</v>
      </c>
      <c r="AP42">
        <v>14.41</v>
      </c>
      <c r="AQ42">
        <v>0.41</v>
      </c>
      <c r="AR42">
        <v>9.61</v>
      </c>
      <c r="AS42">
        <v>14.41</v>
      </c>
      <c r="AT42">
        <v>140</v>
      </c>
      <c r="AU42">
        <v>5.38</v>
      </c>
      <c r="AV42">
        <v>60</v>
      </c>
    </row>
    <row r="43" spans="1:48">
      <c r="A43" t="s">
        <v>363</v>
      </c>
      <c r="G43" t="s">
        <v>85</v>
      </c>
      <c r="H43" s="115">
        <v>444.00000000000011</v>
      </c>
      <c r="I43" s="88">
        <v>65.03</v>
      </c>
      <c r="J43" s="88">
        <v>0.33</v>
      </c>
      <c r="K43" s="88">
        <v>24.02</v>
      </c>
      <c r="L43" s="88">
        <v>5.57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0.53</v>
      </c>
      <c r="X43">
        <v>2.88</v>
      </c>
      <c r="Y43">
        <v>60</v>
      </c>
      <c r="Z43">
        <v>24.02</v>
      </c>
      <c r="AA43">
        <v>17.29</v>
      </c>
      <c r="AB43">
        <v>0.55000000000000004</v>
      </c>
      <c r="AC43">
        <v>23.44</v>
      </c>
      <c r="AD43">
        <v>49.72</v>
      </c>
      <c r="AE43">
        <v>99.43</v>
      </c>
      <c r="AF43">
        <v>30</v>
      </c>
      <c r="AG43">
        <v>0</v>
      </c>
      <c r="AH43">
        <v>0.33</v>
      </c>
      <c r="AI43">
        <v>49.72</v>
      </c>
      <c r="AJ43">
        <v>0.28999999999999998</v>
      </c>
      <c r="AK43">
        <v>0.28999999999999998</v>
      </c>
      <c r="AL43">
        <v>0.57999999999999996</v>
      </c>
      <c r="AM43">
        <v>9.61</v>
      </c>
      <c r="AN43">
        <v>0.53</v>
      </c>
      <c r="AO43">
        <v>0.33</v>
      </c>
      <c r="AP43">
        <v>14.41</v>
      </c>
      <c r="AQ43">
        <v>0.41</v>
      </c>
      <c r="AR43">
        <v>9.61</v>
      </c>
      <c r="AS43">
        <v>14.41</v>
      </c>
      <c r="AT43">
        <v>150.5</v>
      </c>
      <c r="AU43">
        <v>5.57</v>
      </c>
      <c r="AV43">
        <v>64.5</v>
      </c>
    </row>
    <row r="44" spans="1:48">
      <c r="A44" t="s">
        <v>367</v>
      </c>
      <c r="G44" t="s">
        <v>86</v>
      </c>
      <c r="H44" s="115">
        <v>454.50000000000011</v>
      </c>
      <c r="I44" s="88">
        <v>69.53</v>
      </c>
      <c r="J44" s="88">
        <v>0.33</v>
      </c>
      <c r="K44" s="88">
        <v>24.02</v>
      </c>
      <c r="L44" s="88">
        <v>5.67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0.53</v>
      </c>
      <c r="X44">
        <v>2.88</v>
      </c>
      <c r="Y44">
        <v>60</v>
      </c>
      <c r="Z44">
        <v>24.02</v>
      </c>
      <c r="AA44">
        <v>17.29</v>
      </c>
      <c r="AB44">
        <v>0.55000000000000004</v>
      </c>
      <c r="AC44">
        <v>23.44</v>
      </c>
      <c r="AD44">
        <v>49.72</v>
      </c>
      <c r="AE44">
        <v>99.43</v>
      </c>
      <c r="AF44">
        <v>30</v>
      </c>
      <c r="AG44">
        <v>0</v>
      </c>
      <c r="AH44">
        <v>0.33</v>
      </c>
      <c r="AI44">
        <v>49.72</v>
      </c>
      <c r="AJ44">
        <v>0.28999999999999998</v>
      </c>
      <c r="AK44">
        <v>0.28999999999999998</v>
      </c>
      <c r="AL44">
        <v>0.57999999999999996</v>
      </c>
      <c r="AM44">
        <v>9.61</v>
      </c>
      <c r="AN44">
        <v>0.53</v>
      </c>
      <c r="AO44">
        <v>0.33</v>
      </c>
      <c r="AP44">
        <v>14.41</v>
      </c>
      <c r="AQ44">
        <v>0.41</v>
      </c>
      <c r="AR44">
        <v>9.61</v>
      </c>
      <c r="AS44">
        <v>14.41</v>
      </c>
      <c r="AT44">
        <v>161</v>
      </c>
      <c r="AU44">
        <v>5.67</v>
      </c>
      <c r="AV44">
        <v>69</v>
      </c>
    </row>
    <row r="45" spans="1:48">
      <c r="A45" t="s">
        <v>390</v>
      </c>
      <c r="G45" t="s">
        <v>87</v>
      </c>
      <c r="H45" s="115">
        <v>468.50000000000011</v>
      </c>
      <c r="I45" s="88">
        <v>75.53</v>
      </c>
      <c r="J45" s="88">
        <v>0.33</v>
      </c>
      <c r="K45" s="88">
        <v>24.02</v>
      </c>
      <c r="L45" s="88">
        <v>5.67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0.53</v>
      </c>
      <c r="X45">
        <v>2.88</v>
      </c>
      <c r="Y45">
        <v>60</v>
      </c>
      <c r="Z45">
        <v>24.02</v>
      </c>
      <c r="AA45">
        <v>17.29</v>
      </c>
      <c r="AB45">
        <v>0.55000000000000004</v>
      </c>
      <c r="AC45">
        <v>23.44</v>
      </c>
      <c r="AD45">
        <v>49.72</v>
      </c>
      <c r="AE45">
        <v>99.43</v>
      </c>
      <c r="AF45">
        <v>30</v>
      </c>
      <c r="AG45">
        <v>0</v>
      </c>
      <c r="AH45">
        <v>0.33</v>
      </c>
      <c r="AI45">
        <v>49.72</v>
      </c>
      <c r="AJ45">
        <v>0.28999999999999998</v>
      </c>
      <c r="AK45">
        <v>0.28999999999999998</v>
      </c>
      <c r="AL45">
        <v>0.57999999999999996</v>
      </c>
      <c r="AM45">
        <v>9.61</v>
      </c>
      <c r="AN45">
        <v>0.53</v>
      </c>
      <c r="AO45">
        <v>0.33</v>
      </c>
      <c r="AP45">
        <v>14.41</v>
      </c>
      <c r="AQ45">
        <v>0.41</v>
      </c>
      <c r="AR45">
        <v>9.61</v>
      </c>
      <c r="AS45">
        <v>14.41</v>
      </c>
      <c r="AT45">
        <v>175</v>
      </c>
      <c r="AU45">
        <v>5.67</v>
      </c>
      <c r="AV45">
        <v>75</v>
      </c>
    </row>
    <row r="46" spans="1:48">
      <c r="A46" t="s">
        <v>391</v>
      </c>
      <c r="G46" t="s">
        <v>88</v>
      </c>
      <c r="H46" s="115">
        <v>468.50000000000011</v>
      </c>
      <c r="I46" s="88">
        <v>75.53</v>
      </c>
      <c r="J46" s="88">
        <v>0.33</v>
      </c>
      <c r="K46" s="88">
        <v>24.02</v>
      </c>
      <c r="L46" s="88">
        <v>6.15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0.53</v>
      </c>
      <c r="X46">
        <v>2.88</v>
      </c>
      <c r="Y46">
        <v>60</v>
      </c>
      <c r="Z46">
        <v>24.02</v>
      </c>
      <c r="AA46">
        <v>17.29</v>
      </c>
      <c r="AB46">
        <v>0.55000000000000004</v>
      </c>
      <c r="AC46">
        <v>23.44</v>
      </c>
      <c r="AD46">
        <v>49.72</v>
      </c>
      <c r="AE46">
        <v>99.43</v>
      </c>
      <c r="AF46">
        <v>30</v>
      </c>
      <c r="AG46">
        <v>0</v>
      </c>
      <c r="AH46">
        <v>0.33</v>
      </c>
      <c r="AI46">
        <v>49.72</v>
      </c>
      <c r="AJ46">
        <v>0.28999999999999998</v>
      </c>
      <c r="AK46">
        <v>0.28999999999999998</v>
      </c>
      <c r="AL46">
        <v>0.57999999999999996</v>
      </c>
      <c r="AM46">
        <v>9.61</v>
      </c>
      <c r="AN46">
        <v>0.53</v>
      </c>
      <c r="AO46">
        <v>0.33</v>
      </c>
      <c r="AP46">
        <v>14.41</v>
      </c>
      <c r="AQ46">
        <v>0.41</v>
      </c>
      <c r="AR46">
        <v>9.61</v>
      </c>
      <c r="AS46">
        <v>14.41</v>
      </c>
      <c r="AT46">
        <v>175</v>
      </c>
      <c r="AU46">
        <v>6.15</v>
      </c>
      <c r="AV46">
        <v>75</v>
      </c>
    </row>
    <row r="47" spans="1:48">
      <c r="A47" t="s">
        <v>395</v>
      </c>
      <c r="G47" t="s">
        <v>89</v>
      </c>
      <c r="H47" s="115">
        <v>474.80000000000013</v>
      </c>
      <c r="I47" s="88">
        <v>78.23</v>
      </c>
      <c r="J47" s="88">
        <v>0.33</v>
      </c>
      <c r="K47" s="88">
        <v>24.02</v>
      </c>
      <c r="L47" s="88">
        <v>6.92</v>
      </c>
      <c r="M47" s="116">
        <v>0</v>
      </c>
      <c r="N47" s="115">
        <v>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0.53</v>
      </c>
      <c r="X47">
        <v>2.88</v>
      </c>
      <c r="Y47">
        <v>60</v>
      </c>
      <c r="Z47">
        <v>24.02</v>
      </c>
      <c r="AA47">
        <v>17.29</v>
      </c>
      <c r="AB47">
        <v>0.55000000000000004</v>
      </c>
      <c r="AC47">
        <v>23.44</v>
      </c>
      <c r="AD47">
        <v>49.72</v>
      </c>
      <c r="AE47">
        <v>99.43</v>
      </c>
      <c r="AF47">
        <v>30</v>
      </c>
      <c r="AG47">
        <v>0</v>
      </c>
      <c r="AH47">
        <v>0.33</v>
      </c>
      <c r="AI47">
        <v>49.72</v>
      </c>
      <c r="AJ47">
        <v>0.28999999999999998</v>
      </c>
      <c r="AK47">
        <v>0.28999999999999998</v>
      </c>
      <c r="AL47">
        <v>0.57999999999999996</v>
      </c>
      <c r="AM47">
        <v>9.61</v>
      </c>
      <c r="AN47">
        <v>0.53</v>
      </c>
      <c r="AO47">
        <v>0.33</v>
      </c>
      <c r="AP47">
        <v>14.41</v>
      </c>
      <c r="AQ47">
        <v>0.41</v>
      </c>
      <c r="AR47">
        <v>9.61</v>
      </c>
      <c r="AS47">
        <v>14.41</v>
      </c>
      <c r="AT47">
        <v>181.3</v>
      </c>
      <c r="AU47">
        <v>6.92</v>
      </c>
      <c r="AV47">
        <v>77.7</v>
      </c>
    </row>
    <row r="48" spans="1:48">
      <c r="A48" t="s">
        <v>399</v>
      </c>
      <c r="G48" t="s">
        <v>90</v>
      </c>
      <c r="H48" s="115">
        <v>477.60000000000014</v>
      </c>
      <c r="I48" s="88">
        <v>79.430000000000007</v>
      </c>
      <c r="J48" s="88">
        <v>0.33</v>
      </c>
      <c r="K48" s="88">
        <v>24.02</v>
      </c>
      <c r="L48" s="88">
        <v>7.11</v>
      </c>
      <c r="M48" s="116">
        <v>0</v>
      </c>
      <c r="N48" s="115">
        <v>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0.53</v>
      </c>
      <c r="X48">
        <v>2.88</v>
      </c>
      <c r="Y48">
        <v>60</v>
      </c>
      <c r="Z48">
        <v>24.02</v>
      </c>
      <c r="AA48">
        <v>17.29</v>
      </c>
      <c r="AB48">
        <v>0.55000000000000004</v>
      </c>
      <c r="AC48">
        <v>23.44</v>
      </c>
      <c r="AD48">
        <v>49.72</v>
      </c>
      <c r="AE48">
        <v>99.43</v>
      </c>
      <c r="AF48">
        <v>30</v>
      </c>
      <c r="AG48">
        <v>0</v>
      </c>
      <c r="AH48">
        <v>0.33</v>
      </c>
      <c r="AI48">
        <v>49.72</v>
      </c>
      <c r="AJ48">
        <v>0.28999999999999998</v>
      </c>
      <c r="AK48">
        <v>0.28999999999999998</v>
      </c>
      <c r="AL48">
        <v>0.57999999999999996</v>
      </c>
      <c r="AM48">
        <v>9.61</v>
      </c>
      <c r="AN48">
        <v>0.53</v>
      </c>
      <c r="AO48">
        <v>0.33</v>
      </c>
      <c r="AP48">
        <v>14.41</v>
      </c>
      <c r="AQ48">
        <v>0.41</v>
      </c>
      <c r="AR48">
        <v>9.61</v>
      </c>
      <c r="AS48">
        <v>14.41</v>
      </c>
      <c r="AT48">
        <v>184.1</v>
      </c>
      <c r="AU48">
        <v>7.11</v>
      </c>
      <c r="AV48">
        <v>78.900000000000006</v>
      </c>
    </row>
    <row r="49" spans="1:48">
      <c r="A49" t="s">
        <v>400</v>
      </c>
      <c r="G49" t="s">
        <v>91</v>
      </c>
      <c r="H49" s="115">
        <v>479.00000000000011</v>
      </c>
      <c r="I49" s="88">
        <v>80.03</v>
      </c>
      <c r="J49" s="88">
        <v>0.33</v>
      </c>
      <c r="K49" s="88">
        <v>24.02</v>
      </c>
      <c r="L49" s="88">
        <v>8.02</v>
      </c>
      <c r="M49" s="116">
        <v>0</v>
      </c>
      <c r="N49" s="115">
        <v>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0.53</v>
      </c>
      <c r="X49">
        <v>2.88</v>
      </c>
      <c r="Y49">
        <v>60</v>
      </c>
      <c r="Z49">
        <v>24.02</v>
      </c>
      <c r="AA49">
        <v>17.29</v>
      </c>
      <c r="AB49">
        <v>0.55000000000000004</v>
      </c>
      <c r="AC49">
        <v>23.44</v>
      </c>
      <c r="AD49">
        <v>49.72</v>
      </c>
      <c r="AE49">
        <v>99.43</v>
      </c>
      <c r="AF49">
        <v>30</v>
      </c>
      <c r="AG49">
        <v>0</v>
      </c>
      <c r="AH49">
        <v>0.33</v>
      </c>
      <c r="AI49">
        <v>49.72</v>
      </c>
      <c r="AJ49">
        <v>0.28999999999999998</v>
      </c>
      <c r="AK49">
        <v>0.28999999999999998</v>
      </c>
      <c r="AL49">
        <v>0.57999999999999996</v>
      </c>
      <c r="AM49">
        <v>9.61</v>
      </c>
      <c r="AN49">
        <v>0.53</v>
      </c>
      <c r="AO49">
        <v>0.33</v>
      </c>
      <c r="AP49">
        <v>14.41</v>
      </c>
      <c r="AQ49">
        <v>0.41</v>
      </c>
      <c r="AR49">
        <v>9.61</v>
      </c>
      <c r="AS49">
        <v>14.41</v>
      </c>
      <c r="AT49">
        <v>185.5</v>
      </c>
      <c r="AU49">
        <v>8.02</v>
      </c>
      <c r="AV49">
        <v>79.5</v>
      </c>
    </row>
    <row r="50" spans="1:48">
      <c r="A50" t="s">
        <v>401</v>
      </c>
      <c r="G50" t="s">
        <v>92</v>
      </c>
      <c r="H50" s="115">
        <v>479.00000000000011</v>
      </c>
      <c r="I50" s="88">
        <v>80.03</v>
      </c>
      <c r="J50" s="88">
        <v>0.33</v>
      </c>
      <c r="K50" s="88">
        <v>24.02</v>
      </c>
      <c r="L50" s="88">
        <v>8.09</v>
      </c>
      <c r="M50" s="116">
        <v>0</v>
      </c>
      <c r="N50" s="115">
        <v>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0.53</v>
      </c>
      <c r="X50">
        <v>2.88</v>
      </c>
      <c r="Y50">
        <v>60</v>
      </c>
      <c r="Z50">
        <v>24.02</v>
      </c>
      <c r="AA50">
        <v>17.29</v>
      </c>
      <c r="AB50">
        <v>0.55000000000000004</v>
      </c>
      <c r="AC50">
        <v>23.44</v>
      </c>
      <c r="AD50">
        <v>49.72</v>
      </c>
      <c r="AE50">
        <v>99.43</v>
      </c>
      <c r="AF50">
        <v>30</v>
      </c>
      <c r="AG50">
        <v>0</v>
      </c>
      <c r="AH50">
        <v>0.33</v>
      </c>
      <c r="AI50">
        <v>49.72</v>
      </c>
      <c r="AJ50">
        <v>0.28999999999999998</v>
      </c>
      <c r="AK50">
        <v>0.28999999999999998</v>
      </c>
      <c r="AL50">
        <v>0.57999999999999996</v>
      </c>
      <c r="AM50">
        <v>9.61</v>
      </c>
      <c r="AN50">
        <v>0.53</v>
      </c>
      <c r="AO50">
        <v>0.33</v>
      </c>
      <c r="AP50">
        <v>14.41</v>
      </c>
      <c r="AQ50">
        <v>0.41</v>
      </c>
      <c r="AR50">
        <v>9.61</v>
      </c>
      <c r="AS50">
        <v>14.41</v>
      </c>
      <c r="AT50">
        <v>185.5</v>
      </c>
      <c r="AU50">
        <v>8.09</v>
      </c>
      <c r="AV50">
        <v>79.5</v>
      </c>
    </row>
    <row r="51" spans="1:48">
      <c r="A51" t="s">
        <v>403</v>
      </c>
      <c r="G51" t="s">
        <v>93</v>
      </c>
      <c r="H51" s="115">
        <v>479.00000000000011</v>
      </c>
      <c r="I51" s="88">
        <v>80.03</v>
      </c>
      <c r="J51" s="88">
        <v>0.33</v>
      </c>
      <c r="K51" s="88">
        <v>24.02</v>
      </c>
      <c r="L51" s="88">
        <v>8.1199999999999992</v>
      </c>
      <c r="M51" s="116">
        <v>0</v>
      </c>
      <c r="N51" s="115">
        <v>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0.53</v>
      </c>
      <c r="X51">
        <v>2.88</v>
      </c>
      <c r="Y51">
        <v>60</v>
      </c>
      <c r="Z51">
        <v>24.02</v>
      </c>
      <c r="AA51">
        <v>17.29</v>
      </c>
      <c r="AB51">
        <v>0.55000000000000004</v>
      </c>
      <c r="AC51">
        <v>23.44</v>
      </c>
      <c r="AD51">
        <v>49.72</v>
      </c>
      <c r="AE51">
        <v>99.43</v>
      </c>
      <c r="AF51">
        <v>30</v>
      </c>
      <c r="AG51">
        <v>0</v>
      </c>
      <c r="AH51">
        <v>0.33</v>
      </c>
      <c r="AI51">
        <v>49.72</v>
      </c>
      <c r="AJ51">
        <v>0.28999999999999998</v>
      </c>
      <c r="AK51">
        <v>0.28999999999999998</v>
      </c>
      <c r="AL51">
        <v>0.57999999999999996</v>
      </c>
      <c r="AM51">
        <v>9.61</v>
      </c>
      <c r="AN51">
        <v>0.53</v>
      </c>
      <c r="AO51">
        <v>0.33</v>
      </c>
      <c r="AP51">
        <v>14.41</v>
      </c>
      <c r="AQ51">
        <v>0.41</v>
      </c>
      <c r="AR51">
        <v>9.61</v>
      </c>
      <c r="AS51">
        <v>14.41</v>
      </c>
      <c r="AT51">
        <v>185.5</v>
      </c>
      <c r="AU51">
        <v>8.1199999999999992</v>
      </c>
      <c r="AV51">
        <v>79.5</v>
      </c>
    </row>
    <row r="52" spans="1:48">
      <c r="A52" t="s">
        <v>404</v>
      </c>
      <c r="G52" t="s">
        <v>94</v>
      </c>
      <c r="H52" s="115">
        <v>477.60000000000014</v>
      </c>
      <c r="I52" s="88">
        <v>79.430000000000007</v>
      </c>
      <c r="J52" s="88">
        <v>0.33</v>
      </c>
      <c r="K52" s="88">
        <v>24.02</v>
      </c>
      <c r="L52" s="88">
        <v>8.2100000000000009</v>
      </c>
      <c r="M52" s="116">
        <v>0</v>
      </c>
      <c r="N52" s="115">
        <v>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0.53</v>
      </c>
      <c r="X52">
        <v>2.88</v>
      </c>
      <c r="Y52">
        <v>60</v>
      </c>
      <c r="Z52">
        <v>24.02</v>
      </c>
      <c r="AA52">
        <v>17.29</v>
      </c>
      <c r="AB52">
        <v>0.55000000000000004</v>
      </c>
      <c r="AC52">
        <v>23.44</v>
      </c>
      <c r="AD52">
        <v>49.72</v>
      </c>
      <c r="AE52">
        <v>99.43</v>
      </c>
      <c r="AF52">
        <v>30</v>
      </c>
      <c r="AG52">
        <v>0</v>
      </c>
      <c r="AH52">
        <v>0.33</v>
      </c>
      <c r="AI52">
        <v>49.72</v>
      </c>
      <c r="AJ52">
        <v>0.28999999999999998</v>
      </c>
      <c r="AK52">
        <v>0.28999999999999998</v>
      </c>
      <c r="AL52">
        <v>0.57999999999999996</v>
      </c>
      <c r="AM52">
        <v>9.61</v>
      </c>
      <c r="AN52">
        <v>0.53</v>
      </c>
      <c r="AO52">
        <v>0.33</v>
      </c>
      <c r="AP52">
        <v>14.41</v>
      </c>
      <c r="AQ52">
        <v>0.41</v>
      </c>
      <c r="AR52">
        <v>9.61</v>
      </c>
      <c r="AS52">
        <v>14.41</v>
      </c>
      <c r="AT52">
        <v>184.1</v>
      </c>
      <c r="AU52">
        <v>8.2100000000000009</v>
      </c>
      <c r="AV52">
        <v>78.900000000000006</v>
      </c>
    </row>
    <row r="53" spans="1:48">
      <c r="A53" t="s">
        <v>445</v>
      </c>
      <c r="G53" t="s">
        <v>95</v>
      </c>
      <c r="H53" s="115">
        <v>477.60000000000014</v>
      </c>
      <c r="I53" s="88">
        <v>79.430000000000007</v>
      </c>
      <c r="J53" s="88">
        <v>0.33</v>
      </c>
      <c r="K53" s="88">
        <v>24.02</v>
      </c>
      <c r="L53" s="88">
        <v>8.26</v>
      </c>
      <c r="M53" s="116">
        <v>0</v>
      </c>
      <c r="N53" s="115">
        <v>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0.53</v>
      </c>
      <c r="X53">
        <v>2.88</v>
      </c>
      <c r="Y53">
        <v>60</v>
      </c>
      <c r="Z53">
        <v>24.02</v>
      </c>
      <c r="AA53">
        <v>17.29</v>
      </c>
      <c r="AB53">
        <v>0.55000000000000004</v>
      </c>
      <c r="AC53">
        <v>23.44</v>
      </c>
      <c r="AD53">
        <v>49.72</v>
      </c>
      <c r="AE53">
        <v>99.43</v>
      </c>
      <c r="AF53">
        <v>30</v>
      </c>
      <c r="AG53">
        <v>0</v>
      </c>
      <c r="AH53">
        <v>0.33</v>
      </c>
      <c r="AI53">
        <v>49.72</v>
      </c>
      <c r="AJ53">
        <v>0.28999999999999998</v>
      </c>
      <c r="AK53">
        <v>0.28999999999999998</v>
      </c>
      <c r="AL53">
        <v>0.57999999999999996</v>
      </c>
      <c r="AM53">
        <v>9.61</v>
      </c>
      <c r="AN53">
        <v>0.53</v>
      </c>
      <c r="AO53">
        <v>0.33</v>
      </c>
      <c r="AP53">
        <v>14.41</v>
      </c>
      <c r="AQ53">
        <v>0.41</v>
      </c>
      <c r="AR53">
        <v>9.61</v>
      </c>
      <c r="AS53">
        <v>14.41</v>
      </c>
      <c r="AT53">
        <v>184.1</v>
      </c>
      <c r="AU53">
        <v>8.26</v>
      </c>
      <c r="AV53">
        <v>78.900000000000006</v>
      </c>
    </row>
    <row r="54" spans="1:48">
      <c r="A54" t="s">
        <v>444</v>
      </c>
      <c r="G54" t="s">
        <v>96</v>
      </c>
      <c r="H54" s="115">
        <v>477.60000000000014</v>
      </c>
      <c r="I54" s="88">
        <v>79.430000000000007</v>
      </c>
      <c r="J54" s="88">
        <v>0.33</v>
      </c>
      <c r="K54" s="88">
        <v>24.02</v>
      </c>
      <c r="L54" s="88">
        <v>8.34</v>
      </c>
      <c r="M54" s="116">
        <v>0</v>
      </c>
      <c r="N54" s="115">
        <v>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0.53</v>
      </c>
      <c r="X54">
        <v>2.88</v>
      </c>
      <c r="Y54">
        <v>60</v>
      </c>
      <c r="Z54">
        <v>24.02</v>
      </c>
      <c r="AA54">
        <v>17.29</v>
      </c>
      <c r="AB54">
        <v>0.55000000000000004</v>
      </c>
      <c r="AC54">
        <v>23.44</v>
      </c>
      <c r="AD54">
        <v>49.72</v>
      </c>
      <c r="AE54">
        <v>99.43</v>
      </c>
      <c r="AF54">
        <v>30</v>
      </c>
      <c r="AG54">
        <v>0</v>
      </c>
      <c r="AH54">
        <v>0.33</v>
      </c>
      <c r="AI54">
        <v>49.72</v>
      </c>
      <c r="AJ54">
        <v>0.28999999999999998</v>
      </c>
      <c r="AK54">
        <v>0.28999999999999998</v>
      </c>
      <c r="AL54">
        <v>0.57999999999999996</v>
      </c>
      <c r="AM54">
        <v>9.61</v>
      </c>
      <c r="AN54">
        <v>0.53</v>
      </c>
      <c r="AO54">
        <v>0.33</v>
      </c>
      <c r="AP54">
        <v>14.41</v>
      </c>
      <c r="AQ54">
        <v>0.41</v>
      </c>
      <c r="AR54">
        <v>9.61</v>
      </c>
      <c r="AS54">
        <v>14.41</v>
      </c>
      <c r="AT54">
        <v>184.1</v>
      </c>
      <c r="AU54">
        <v>8.34</v>
      </c>
      <c r="AV54">
        <v>78.900000000000006</v>
      </c>
    </row>
    <row r="55" spans="1:48">
      <c r="A55" t="s">
        <v>446</v>
      </c>
      <c r="G55" t="s">
        <v>97</v>
      </c>
      <c r="H55" s="115">
        <v>477.60000000000014</v>
      </c>
      <c r="I55" s="88">
        <v>79.430000000000007</v>
      </c>
      <c r="J55" s="88">
        <v>0.33</v>
      </c>
      <c r="K55" s="88">
        <v>24.02</v>
      </c>
      <c r="L55" s="88">
        <v>8.36</v>
      </c>
      <c r="M55" s="116">
        <v>0</v>
      </c>
      <c r="N55" s="115">
        <v>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0.53</v>
      </c>
      <c r="X55">
        <v>2.88</v>
      </c>
      <c r="Y55">
        <v>60</v>
      </c>
      <c r="Z55">
        <v>24.02</v>
      </c>
      <c r="AA55">
        <v>17.29</v>
      </c>
      <c r="AB55">
        <v>0.55000000000000004</v>
      </c>
      <c r="AC55">
        <v>23.44</v>
      </c>
      <c r="AD55">
        <v>49.72</v>
      </c>
      <c r="AE55">
        <v>99.43</v>
      </c>
      <c r="AF55">
        <v>30</v>
      </c>
      <c r="AG55">
        <v>0</v>
      </c>
      <c r="AH55">
        <v>0.33</v>
      </c>
      <c r="AI55">
        <v>49.72</v>
      </c>
      <c r="AJ55">
        <v>0.28999999999999998</v>
      </c>
      <c r="AK55">
        <v>0.28999999999999998</v>
      </c>
      <c r="AL55">
        <v>0.57999999999999996</v>
      </c>
      <c r="AM55">
        <v>9.61</v>
      </c>
      <c r="AN55">
        <v>0.53</v>
      </c>
      <c r="AO55">
        <v>0.33</v>
      </c>
      <c r="AP55">
        <v>14.41</v>
      </c>
      <c r="AQ55">
        <v>0.41</v>
      </c>
      <c r="AR55">
        <v>9.61</v>
      </c>
      <c r="AS55">
        <v>14.41</v>
      </c>
      <c r="AT55">
        <v>184.1</v>
      </c>
      <c r="AU55">
        <v>8.36</v>
      </c>
      <c r="AV55">
        <v>78.900000000000006</v>
      </c>
    </row>
    <row r="56" spans="1:48">
      <c r="A56" t="s">
        <v>446</v>
      </c>
      <c r="G56" t="s">
        <v>98</v>
      </c>
      <c r="H56" s="115">
        <v>477.60000000000014</v>
      </c>
      <c r="I56" s="88">
        <v>79.430000000000007</v>
      </c>
      <c r="J56" s="88">
        <v>0.33</v>
      </c>
      <c r="K56" s="88">
        <v>24.02</v>
      </c>
      <c r="L56" s="88">
        <v>8.31</v>
      </c>
      <c r="M56" s="116">
        <v>0</v>
      </c>
      <c r="N56" s="115">
        <v>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0.53</v>
      </c>
      <c r="X56">
        <v>2.88</v>
      </c>
      <c r="Y56">
        <v>60</v>
      </c>
      <c r="Z56">
        <v>24.02</v>
      </c>
      <c r="AA56">
        <v>17.29</v>
      </c>
      <c r="AB56">
        <v>0.55000000000000004</v>
      </c>
      <c r="AC56">
        <v>23.44</v>
      </c>
      <c r="AD56">
        <v>49.72</v>
      </c>
      <c r="AE56">
        <v>99.43</v>
      </c>
      <c r="AF56">
        <v>30</v>
      </c>
      <c r="AG56">
        <v>0</v>
      </c>
      <c r="AH56">
        <v>0.33</v>
      </c>
      <c r="AI56">
        <v>49.72</v>
      </c>
      <c r="AJ56">
        <v>0.28999999999999998</v>
      </c>
      <c r="AK56">
        <v>0.28999999999999998</v>
      </c>
      <c r="AL56">
        <v>0.57999999999999996</v>
      </c>
      <c r="AM56">
        <v>9.61</v>
      </c>
      <c r="AN56">
        <v>0.53</v>
      </c>
      <c r="AO56">
        <v>0.33</v>
      </c>
      <c r="AP56">
        <v>14.41</v>
      </c>
      <c r="AQ56">
        <v>0.41</v>
      </c>
      <c r="AR56">
        <v>9.61</v>
      </c>
      <c r="AS56">
        <v>14.41</v>
      </c>
      <c r="AT56">
        <v>184.1</v>
      </c>
      <c r="AU56">
        <v>8.31</v>
      </c>
      <c r="AV56">
        <v>78.900000000000006</v>
      </c>
    </row>
    <row r="57" spans="1:48">
      <c r="G57" t="s">
        <v>99</v>
      </c>
      <c r="H57" s="115">
        <v>477.60000000000014</v>
      </c>
      <c r="I57" s="88">
        <v>79.430000000000007</v>
      </c>
      <c r="J57" s="88">
        <v>0.33</v>
      </c>
      <c r="K57" s="88">
        <v>24.02</v>
      </c>
      <c r="L57" s="88">
        <v>8.17</v>
      </c>
      <c r="M57" s="116">
        <v>0</v>
      </c>
      <c r="N57" s="115">
        <v>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0.53</v>
      </c>
      <c r="X57">
        <v>2.88</v>
      </c>
      <c r="Y57">
        <v>60</v>
      </c>
      <c r="Z57">
        <v>24.02</v>
      </c>
      <c r="AA57">
        <v>17.29</v>
      </c>
      <c r="AB57">
        <v>0.55000000000000004</v>
      </c>
      <c r="AC57">
        <v>23.44</v>
      </c>
      <c r="AD57">
        <v>49.72</v>
      </c>
      <c r="AE57">
        <v>99.43</v>
      </c>
      <c r="AF57">
        <v>30</v>
      </c>
      <c r="AG57">
        <v>0</v>
      </c>
      <c r="AH57">
        <v>0.33</v>
      </c>
      <c r="AI57">
        <v>49.72</v>
      </c>
      <c r="AJ57">
        <v>0.28999999999999998</v>
      </c>
      <c r="AK57">
        <v>0.28999999999999998</v>
      </c>
      <c r="AL57">
        <v>0.57999999999999996</v>
      </c>
      <c r="AM57">
        <v>9.61</v>
      </c>
      <c r="AN57">
        <v>0.53</v>
      </c>
      <c r="AO57">
        <v>0.33</v>
      </c>
      <c r="AP57">
        <v>14.41</v>
      </c>
      <c r="AQ57">
        <v>0.41</v>
      </c>
      <c r="AR57">
        <v>9.61</v>
      </c>
      <c r="AS57">
        <v>14.41</v>
      </c>
      <c r="AT57">
        <v>184.1</v>
      </c>
      <c r="AU57">
        <v>8.17</v>
      </c>
      <c r="AV57">
        <v>78.900000000000006</v>
      </c>
    </row>
    <row r="58" spans="1:48">
      <c r="G58" t="s">
        <v>100</v>
      </c>
      <c r="H58" s="115">
        <v>477.60000000000014</v>
      </c>
      <c r="I58" s="88">
        <v>79.430000000000007</v>
      </c>
      <c r="J58" s="88">
        <v>0.33</v>
      </c>
      <c r="K58" s="88">
        <v>24.02</v>
      </c>
      <c r="L58" s="88">
        <v>8.1199999999999992</v>
      </c>
      <c r="M58" s="116">
        <v>0</v>
      </c>
      <c r="N58" s="115">
        <v>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0.53</v>
      </c>
      <c r="X58">
        <v>2.88</v>
      </c>
      <c r="Y58">
        <v>60</v>
      </c>
      <c r="Z58">
        <v>24.02</v>
      </c>
      <c r="AA58">
        <v>17.29</v>
      </c>
      <c r="AB58">
        <v>0.55000000000000004</v>
      </c>
      <c r="AC58">
        <v>23.44</v>
      </c>
      <c r="AD58">
        <v>49.72</v>
      </c>
      <c r="AE58">
        <v>99.43</v>
      </c>
      <c r="AF58">
        <v>30</v>
      </c>
      <c r="AG58">
        <v>0</v>
      </c>
      <c r="AH58">
        <v>0.33</v>
      </c>
      <c r="AI58">
        <v>49.72</v>
      </c>
      <c r="AJ58">
        <v>0.28999999999999998</v>
      </c>
      <c r="AK58">
        <v>0.28999999999999998</v>
      </c>
      <c r="AL58">
        <v>0.57999999999999996</v>
      </c>
      <c r="AM58">
        <v>9.61</v>
      </c>
      <c r="AN58">
        <v>0.53</v>
      </c>
      <c r="AO58">
        <v>0.33</v>
      </c>
      <c r="AP58">
        <v>14.41</v>
      </c>
      <c r="AQ58">
        <v>0.41</v>
      </c>
      <c r="AR58">
        <v>9.61</v>
      </c>
      <c r="AS58">
        <v>14.41</v>
      </c>
      <c r="AT58">
        <v>184.1</v>
      </c>
      <c r="AU58">
        <v>8.1199999999999992</v>
      </c>
      <c r="AV58">
        <v>78.900000000000006</v>
      </c>
    </row>
    <row r="59" spans="1:48">
      <c r="G59" t="s">
        <v>101</v>
      </c>
      <c r="H59" s="115">
        <v>474.10000000000014</v>
      </c>
      <c r="I59" s="88">
        <v>77.930000000000007</v>
      </c>
      <c r="J59" s="88">
        <v>5.83</v>
      </c>
      <c r="K59" s="88">
        <v>24.02</v>
      </c>
      <c r="L59" s="88">
        <v>8.02</v>
      </c>
      <c r="M59" s="116">
        <v>0</v>
      </c>
      <c r="N59" s="115">
        <v>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0.53</v>
      </c>
      <c r="X59">
        <v>2.88</v>
      </c>
      <c r="Y59">
        <v>60</v>
      </c>
      <c r="Z59">
        <v>24.02</v>
      </c>
      <c r="AA59">
        <v>17.29</v>
      </c>
      <c r="AB59">
        <v>0.55000000000000004</v>
      </c>
      <c r="AC59">
        <v>23.44</v>
      </c>
      <c r="AD59">
        <v>49.72</v>
      </c>
      <c r="AE59">
        <v>99.43</v>
      </c>
      <c r="AF59">
        <v>30</v>
      </c>
      <c r="AG59">
        <v>5.5</v>
      </c>
      <c r="AH59">
        <v>0.33</v>
      </c>
      <c r="AI59">
        <v>49.72</v>
      </c>
      <c r="AJ59">
        <v>0.28999999999999998</v>
      </c>
      <c r="AK59">
        <v>0.28999999999999998</v>
      </c>
      <c r="AL59">
        <v>0.57999999999999996</v>
      </c>
      <c r="AM59">
        <v>9.61</v>
      </c>
      <c r="AN59">
        <v>0.53</v>
      </c>
      <c r="AO59">
        <v>0.33</v>
      </c>
      <c r="AP59">
        <v>14.41</v>
      </c>
      <c r="AQ59">
        <v>0.41</v>
      </c>
      <c r="AR59">
        <v>9.61</v>
      </c>
      <c r="AS59">
        <v>14.41</v>
      </c>
      <c r="AT59">
        <v>180.6</v>
      </c>
      <c r="AU59">
        <v>8.02</v>
      </c>
      <c r="AV59">
        <v>77.400000000000006</v>
      </c>
    </row>
    <row r="60" spans="1:48">
      <c r="G60" t="s">
        <v>102</v>
      </c>
      <c r="H60" s="115">
        <v>472.00000000000011</v>
      </c>
      <c r="I60" s="88">
        <v>77.03</v>
      </c>
      <c r="J60" s="88">
        <v>5.83</v>
      </c>
      <c r="K60" s="88">
        <v>24.02</v>
      </c>
      <c r="L60" s="88">
        <v>7.93</v>
      </c>
      <c r="M60" s="116">
        <v>0</v>
      </c>
      <c r="N60" s="115">
        <v>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0.53</v>
      </c>
      <c r="X60">
        <v>2.88</v>
      </c>
      <c r="Y60">
        <v>60</v>
      </c>
      <c r="Z60">
        <v>24.02</v>
      </c>
      <c r="AA60">
        <v>17.29</v>
      </c>
      <c r="AB60">
        <v>0.55000000000000004</v>
      </c>
      <c r="AC60">
        <v>23.44</v>
      </c>
      <c r="AD60">
        <v>49.72</v>
      </c>
      <c r="AE60">
        <v>99.43</v>
      </c>
      <c r="AF60">
        <v>30</v>
      </c>
      <c r="AG60">
        <v>5.5</v>
      </c>
      <c r="AH60">
        <v>0.33</v>
      </c>
      <c r="AI60">
        <v>49.72</v>
      </c>
      <c r="AJ60">
        <v>0.28999999999999998</v>
      </c>
      <c r="AK60">
        <v>0.28999999999999998</v>
      </c>
      <c r="AL60">
        <v>0.57999999999999996</v>
      </c>
      <c r="AM60">
        <v>9.61</v>
      </c>
      <c r="AN60">
        <v>0.53</v>
      </c>
      <c r="AO60">
        <v>0.33</v>
      </c>
      <c r="AP60">
        <v>14.41</v>
      </c>
      <c r="AQ60">
        <v>0.41</v>
      </c>
      <c r="AR60">
        <v>9.61</v>
      </c>
      <c r="AS60">
        <v>14.41</v>
      </c>
      <c r="AT60">
        <v>178.5</v>
      </c>
      <c r="AU60">
        <v>7.93</v>
      </c>
      <c r="AV60">
        <v>76.5</v>
      </c>
    </row>
    <row r="61" spans="1:48">
      <c r="G61" t="s">
        <v>103</v>
      </c>
      <c r="H61" s="115">
        <v>467.10000000000014</v>
      </c>
      <c r="I61" s="88">
        <v>74.930000000000007</v>
      </c>
      <c r="J61" s="88">
        <v>5.83</v>
      </c>
      <c r="K61" s="88">
        <v>24.02</v>
      </c>
      <c r="L61" s="88">
        <v>7.88</v>
      </c>
      <c r="M61" s="116">
        <v>0</v>
      </c>
      <c r="N61" s="115">
        <v>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0.53</v>
      </c>
      <c r="X61">
        <v>2.88</v>
      </c>
      <c r="Y61">
        <v>60</v>
      </c>
      <c r="Z61">
        <v>24.02</v>
      </c>
      <c r="AA61">
        <v>17.29</v>
      </c>
      <c r="AB61">
        <v>0.55000000000000004</v>
      </c>
      <c r="AC61">
        <v>23.44</v>
      </c>
      <c r="AD61">
        <v>49.72</v>
      </c>
      <c r="AE61">
        <v>99.43</v>
      </c>
      <c r="AF61">
        <v>30</v>
      </c>
      <c r="AG61">
        <v>5.5</v>
      </c>
      <c r="AH61">
        <v>0.33</v>
      </c>
      <c r="AI61">
        <v>49.72</v>
      </c>
      <c r="AJ61">
        <v>0.28999999999999998</v>
      </c>
      <c r="AK61">
        <v>0.28999999999999998</v>
      </c>
      <c r="AL61">
        <v>0.57999999999999996</v>
      </c>
      <c r="AM61">
        <v>9.61</v>
      </c>
      <c r="AN61">
        <v>0.53</v>
      </c>
      <c r="AO61">
        <v>0.33</v>
      </c>
      <c r="AP61">
        <v>14.41</v>
      </c>
      <c r="AQ61">
        <v>0.41</v>
      </c>
      <c r="AR61">
        <v>9.61</v>
      </c>
      <c r="AS61">
        <v>14.41</v>
      </c>
      <c r="AT61">
        <v>173.6</v>
      </c>
      <c r="AU61">
        <v>7.88</v>
      </c>
      <c r="AV61">
        <v>74.400000000000006</v>
      </c>
    </row>
    <row r="62" spans="1:48">
      <c r="G62" t="s">
        <v>104</v>
      </c>
      <c r="H62" s="115">
        <v>462.90000000000009</v>
      </c>
      <c r="I62" s="88">
        <v>73.13</v>
      </c>
      <c r="J62" s="88">
        <v>5.83</v>
      </c>
      <c r="K62" s="88">
        <v>24.02</v>
      </c>
      <c r="L62" s="88">
        <v>7.78</v>
      </c>
      <c r="M62" s="116">
        <v>0</v>
      </c>
      <c r="N62" s="115">
        <v>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0.53</v>
      </c>
      <c r="X62">
        <v>2.88</v>
      </c>
      <c r="Y62">
        <v>60</v>
      </c>
      <c r="Z62">
        <v>24.02</v>
      </c>
      <c r="AA62">
        <v>17.29</v>
      </c>
      <c r="AB62">
        <v>0.55000000000000004</v>
      </c>
      <c r="AC62">
        <v>23.44</v>
      </c>
      <c r="AD62">
        <v>49.72</v>
      </c>
      <c r="AE62">
        <v>99.43</v>
      </c>
      <c r="AF62">
        <v>30</v>
      </c>
      <c r="AG62">
        <v>5.5</v>
      </c>
      <c r="AH62">
        <v>0.33</v>
      </c>
      <c r="AI62">
        <v>49.72</v>
      </c>
      <c r="AJ62">
        <v>0.28999999999999998</v>
      </c>
      <c r="AK62">
        <v>0.28999999999999998</v>
      </c>
      <c r="AL62">
        <v>0.57999999999999996</v>
      </c>
      <c r="AM62">
        <v>9.61</v>
      </c>
      <c r="AN62">
        <v>0.53</v>
      </c>
      <c r="AO62">
        <v>0.33</v>
      </c>
      <c r="AP62">
        <v>14.41</v>
      </c>
      <c r="AQ62">
        <v>0.41</v>
      </c>
      <c r="AR62">
        <v>9.61</v>
      </c>
      <c r="AS62">
        <v>14.41</v>
      </c>
      <c r="AT62">
        <v>169.4</v>
      </c>
      <c r="AU62">
        <v>7.78</v>
      </c>
      <c r="AV62">
        <v>72.599999999999994</v>
      </c>
    </row>
    <row r="63" spans="1:48">
      <c r="G63" t="s">
        <v>105</v>
      </c>
      <c r="H63" s="115">
        <v>458.6400000000001</v>
      </c>
      <c r="I63" s="88">
        <v>70.430000000000007</v>
      </c>
      <c r="J63" s="88">
        <v>5.74</v>
      </c>
      <c r="K63" s="88">
        <v>24.02</v>
      </c>
      <c r="L63" s="88">
        <v>7.73</v>
      </c>
      <c r="M63" s="116">
        <v>0</v>
      </c>
      <c r="N63" s="115">
        <v>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0.53</v>
      </c>
      <c r="X63">
        <v>2.88</v>
      </c>
      <c r="Y63">
        <v>60</v>
      </c>
      <c r="Z63">
        <v>24.02</v>
      </c>
      <c r="AA63">
        <v>17.29</v>
      </c>
      <c r="AB63">
        <v>0.55000000000000004</v>
      </c>
      <c r="AC63">
        <v>25.48</v>
      </c>
      <c r="AD63">
        <v>49.72</v>
      </c>
      <c r="AE63">
        <v>99.43</v>
      </c>
      <c r="AF63">
        <v>30</v>
      </c>
      <c r="AG63">
        <v>5.41</v>
      </c>
      <c r="AH63">
        <v>0.33</v>
      </c>
      <c r="AI63">
        <v>49.72</v>
      </c>
      <c r="AJ63">
        <v>0.28999999999999998</v>
      </c>
      <c r="AK63">
        <v>0.28999999999999998</v>
      </c>
      <c r="AL63">
        <v>0.57999999999999996</v>
      </c>
      <c r="AM63">
        <v>9.61</v>
      </c>
      <c r="AN63">
        <v>0.53</v>
      </c>
      <c r="AO63">
        <v>0.33</v>
      </c>
      <c r="AP63">
        <v>14.41</v>
      </c>
      <c r="AQ63">
        <v>0.41</v>
      </c>
      <c r="AR63">
        <v>9.61</v>
      </c>
      <c r="AS63">
        <v>14.41</v>
      </c>
      <c r="AT63">
        <v>163.1</v>
      </c>
      <c r="AU63">
        <v>7.73</v>
      </c>
      <c r="AV63">
        <v>69.900000000000006</v>
      </c>
    </row>
    <row r="64" spans="1:48">
      <c r="G64" t="s">
        <v>106</v>
      </c>
      <c r="H64" s="115">
        <v>446.04000000000008</v>
      </c>
      <c r="I64" s="88">
        <v>65.03</v>
      </c>
      <c r="J64" s="88">
        <v>5.74</v>
      </c>
      <c r="K64" s="88">
        <v>24.02</v>
      </c>
      <c r="L64" s="88">
        <v>7.69</v>
      </c>
      <c r="M64" s="116">
        <v>0</v>
      </c>
      <c r="N64" s="115">
        <v>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0.53</v>
      </c>
      <c r="X64">
        <v>2.88</v>
      </c>
      <c r="Y64">
        <v>60</v>
      </c>
      <c r="Z64">
        <v>24.02</v>
      </c>
      <c r="AA64">
        <v>17.29</v>
      </c>
      <c r="AB64">
        <v>0.55000000000000004</v>
      </c>
      <c r="AC64">
        <v>25.48</v>
      </c>
      <c r="AD64">
        <v>49.72</v>
      </c>
      <c r="AE64">
        <v>99.43</v>
      </c>
      <c r="AF64">
        <v>30</v>
      </c>
      <c r="AG64">
        <v>5.41</v>
      </c>
      <c r="AH64">
        <v>0.33</v>
      </c>
      <c r="AI64">
        <v>49.72</v>
      </c>
      <c r="AJ64">
        <v>0.28999999999999998</v>
      </c>
      <c r="AK64">
        <v>0.28999999999999998</v>
      </c>
      <c r="AL64">
        <v>0.57999999999999996</v>
      </c>
      <c r="AM64">
        <v>9.61</v>
      </c>
      <c r="AN64">
        <v>0.53</v>
      </c>
      <c r="AO64">
        <v>0.33</v>
      </c>
      <c r="AP64">
        <v>14.41</v>
      </c>
      <c r="AQ64">
        <v>0.41</v>
      </c>
      <c r="AR64">
        <v>9.61</v>
      </c>
      <c r="AS64">
        <v>14.41</v>
      </c>
      <c r="AT64">
        <v>150.5</v>
      </c>
      <c r="AU64">
        <v>7.69</v>
      </c>
      <c r="AV64">
        <v>64.5</v>
      </c>
    </row>
    <row r="65" spans="7:48">
      <c r="G65" t="s">
        <v>107</v>
      </c>
      <c r="H65" s="115">
        <v>439.04000000000008</v>
      </c>
      <c r="I65" s="88">
        <v>62.03</v>
      </c>
      <c r="J65" s="88">
        <v>5.74</v>
      </c>
      <c r="K65" s="88">
        <v>24.02</v>
      </c>
      <c r="L65" s="88">
        <v>6.82</v>
      </c>
      <c r="M65" s="116">
        <v>0</v>
      </c>
      <c r="N65" s="115">
        <v>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0.53</v>
      </c>
      <c r="X65">
        <v>2.88</v>
      </c>
      <c r="Y65">
        <v>60</v>
      </c>
      <c r="Z65">
        <v>24.02</v>
      </c>
      <c r="AA65">
        <v>17.29</v>
      </c>
      <c r="AB65">
        <v>0.55000000000000004</v>
      </c>
      <c r="AC65">
        <v>25.48</v>
      </c>
      <c r="AD65">
        <v>49.72</v>
      </c>
      <c r="AE65">
        <v>99.43</v>
      </c>
      <c r="AF65">
        <v>30</v>
      </c>
      <c r="AG65">
        <v>5.41</v>
      </c>
      <c r="AH65">
        <v>0.33</v>
      </c>
      <c r="AI65">
        <v>49.72</v>
      </c>
      <c r="AJ65">
        <v>0.28999999999999998</v>
      </c>
      <c r="AK65">
        <v>0.28999999999999998</v>
      </c>
      <c r="AL65">
        <v>0.57999999999999996</v>
      </c>
      <c r="AM65">
        <v>9.61</v>
      </c>
      <c r="AN65">
        <v>0.53</v>
      </c>
      <c r="AO65">
        <v>0.33</v>
      </c>
      <c r="AP65">
        <v>14.41</v>
      </c>
      <c r="AQ65">
        <v>0.41</v>
      </c>
      <c r="AR65">
        <v>9.61</v>
      </c>
      <c r="AS65">
        <v>14.41</v>
      </c>
      <c r="AT65">
        <v>143.5</v>
      </c>
      <c r="AU65">
        <v>6.82</v>
      </c>
      <c r="AV65">
        <v>61.5</v>
      </c>
    </row>
    <row r="66" spans="7:48">
      <c r="G66" t="s">
        <v>108</v>
      </c>
      <c r="H66" s="115">
        <v>427.1400000000001</v>
      </c>
      <c r="I66" s="88">
        <v>56.93</v>
      </c>
      <c r="J66" s="88">
        <v>5.74</v>
      </c>
      <c r="K66" s="88">
        <v>24.02</v>
      </c>
      <c r="L66" s="88">
        <v>6.05</v>
      </c>
      <c r="M66" s="116">
        <v>0</v>
      </c>
      <c r="N66" s="115">
        <v>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0.53</v>
      </c>
      <c r="X66">
        <v>2.88</v>
      </c>
      <c r="Y66">
        <v>60</v>
      </c>
      <c r="Z66">
        <v>24.02</v>
      </c>
      <c r="AA66">
        <v>17.29</v>
      </c>
      <c r="AB66">
        <v>0.55000000000000004</v>
      </c>
      <c r="AC66">
        <v>25.48</v>
      </c>
      <c r="AD66">
        <v>49.72</v>
      </c>
      <c r="AE66">
        <v>99.43</v>
      </c>
      <c r="AF66">
        <v>30</v>
      </c>
      <c r="AG66">
        <v>5.41</v>
      </c>
      <c r="AH66">
        <v>0.33</v>
      </c>
      <c r="AI66">
        <v>49.72</v>
      </c>
      <c r="AJ66">
        <v>0.28999999999999998</v>
      </c>
      <c r="AK66">
        <v>0.28999999999999998</v>
      </c>
      <c r="AL66">
        <v>0.57999999999999996</v>
      </c>
      <c r="AM66">
        <v>9.61</v>
      </c>
      <c r="AN66">
        <v>0.53</v>
      </c>
      <c r="AO66">
        <v>0.33</v>
      </c>
      <c r="AP66">
        <v>14.41</v>
      </c>
      <c r="AQ66">
        <v>0.41</v>
      </c>
      <c r="AR66">
        <v>9.61</v>
      </c>
      <c r="AS66">
        <v>14.41</v>
      </c>
      <c r="AT66">
        <v>131.6</v>
      </c>
      <c r="AU66">
        <v>6.05</v>
      </c>
      <c r="AV66">
        <v>56.4</v>
      </c>
    </row>
    <row r="67" spans="7:48">
      <c r="G67" t="s">
        <v>109</v>
      </c>
      <c r="H67" s="115">
        <v>415.94000000000005</v>
      </c>
      <c r="I67" s="88">
        <v>52.13</v>
      </c>
      <c r="J67" s="88">
        <v>5.74</v>
      </c>
      <c r="K67" s="88">
        <v>0</v>
      </c>
      <c r="L67" s="88">
        <v>5.76</v>
      </c>
      <c r="M67" s="116">
        <v>0</v>
      </c>
      <c r="N67" s="115">
        <v>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0.53</v>
      </c>
      <c r="X67">
        <v>2.88</v>
      </c>
      <c r="Y67">
        <v>60</v>
      </c>
      <c r="Z67">
        <v>0</v>
      </c>
      <c r="AA67">
        <v>17.29</v>
      </c>
      <c r="AB67">
        <v>0.55000000000000004</v>
      </c>
      <c r="AC67">
        <v>25.48</v>
      </c>
      <c r="AD67">
        <v>49.72</v>
      </c>
      <c r="AE67">
        <v>99.43</v>
      </c>
      <c r="AF67">
        <v>0</v>
      </c>
      <c r="AG67">
        <v>5.41</v>
      </c>
      <c r="AH67">
        <v>0.33</v>
      </c>
      <c r="AI67">
        <v>49.72</v>
      </c>
      <c r="AJ67">
        <v>0.28999999999999998</v>
      </c>
      <c r="AK67">
        <v>0.28999999999999998</v>
      </c>
      <c r="AL67">
        <v>0.57999999999999996</v>
      </c>
      <c r="AM67">
        <v>9.61</v>
      </c>
      <c r="AN67">
        <v>0.53</v>
      </c>
      <c r="AO67">
        <v>0.33</v>
      </c>
      <c r="AP67">
        <v>14.41</v>
      </c>
      <c r="AQ67">
        <v>0.41</v>
      </c>
      <c r="AR67">
        <v>9.61</v>
      </c>
      <c r="AS67">
        <v>14.41</v>
      </c>
      <c r="AT67">
        <v>120.4</v>
      </c>
      <c r="AU67">
        <v>5.76</v>
      </c>
      <c r="AV67">
        <v>51.6</v>
      </c>
    </row>
    <row r="68" spans="7:48">
      <c r="G68" t="s">
        <v>110</v>
      </c>
      <c r="H68" s="115">
        <v>401.24000000000007</v>
      </c>
      <c r="I68" s="88">
        <v>45.83</v>
      </c>
      <c r="J68" s="88">
        <v>5.74</v>
      </c>
      <c r="K68" s="88">
        <v>0</v>
      </c>
      <c r="L68" s="88">
        <v>5.72</v>
      </c>
      <c r="M68" s="116">
        <v>0</v>
      </c>
      <c r="N68" s="115">
        <v>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0.53</v>
      </c>
      <c r="X68">
        <v>2.88</v>
      </c>
      <c r="Y68">
        <v>60</v>
      </c>
      <c r="Z68">
        <v>0</v>
      </c>
      <c r="AA68">
        <v>17.29</v>
      </c>
      <c r="AB68">
        <v>0.55000000000000004</v>
      </c>
      <c r="AC68">
        <v>25.48</v>
      </c>
      <c r="AD68">
        <v>49.72</v>
      </c>
      <c r="AE68">
        <v>99.43</v>
      </c>
      <c r="AF68">
        <v>0</v>
      </c>
      <c r="AG68">
        <v>5.41</v>
      </c>
      <c r="AH68">
        <v>0.33</v>
      </c>
      <c r="AI68">
        <v>49.72</v>
      </c>
      <c r="AJ68">
        <v>0.28999999999999998</v>
      </c>
      <c r="AK68">
        <v>0.28999999999999998</v>
      </c>
      <c r="AL68">
        <v>0.57999999999999996</v>
      </c>
      <c r="AM68">
        <v>9.61</v>
      </c>
      <c r="AN68">
        <v>0.53</v>
      </c>
      <c r="AO68">
        <v>0.33</v>
      </c>
      <c r="AP68">
        <v>14.41</v>
      </c>
      <c r="AQ68">
        <v>0.41</v>
      </c>
      <c r="AR68">
        <v>9.61</v>
      </c>
      <c r="AS68">
        <v>14.41</v>
      </c>
      <c r="AT68">
        <v>105.7</v>
      </c>
      <c r="AU68">
        <v>5.72</v>
      </c>
      <c r="AV68">
        <v>45.3</v>
      </c>
    </row>
    <row r="69" spans="7:48">
      <c r="G69" t="s">
        <v>111</v>
      </c>
      <c r="H69" s="115">
        <v>388.6400000000001</v>
      </c>
      <c r="I69" s="88">
        <v>40.43</v>
      </c>
      <c r="J69" s="88">
        <v>5.74</v>
      </c>
      <c r="K69" s="88">
        <v>0</v>
      </c>
      <c r="L69" s="88">
        <v>4.6100000000000003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0.53</v>
      </c>
      <c r="X69">
        <v>2.88</v>
      </c>
      <c r="Y69">
        <v>60</v>
      </c>
      <c r="Z69">
        <v>0</v>
      </c>
      <c r="AA69">
        <v>17.29</v>
      </c>
      <c r="AB69">
        <v>0.55000000000000004</v>
      </c>
      <c r="AC69">
        <v>25.48</v>
      </c>
      <c r="AD69">
        <v>49.72</v>
      </c>
      <c r="AE69">
        <v>99.43</v>
      </c>
      <c r="AF69">
        <v>0</v>
      </c>
      <c r="AG69">
        <v>5.41</v>
      </c>
      <c r="AH69">
        <v>0.33</v>
      </c>
      <c r="AI69">
        <v>49.72</v>
      </c>
      <c r="AJ69">
        <v>0.28999999999999998</v>
      </c>
      <c r="AK69">
        <v>0.28999999999999998</v>
      </c>
      <c r="AL69">
        <v>0.57999999999999996</v>
      </c>
      <c r="AM69">
        <v>9.61</v>
      </c>
      <c r="AN69">
        <v>0.53</v>
      </c>
      <c r="AO69">
        <v>0.33</v>
      </c>
      <c r="AP69">
        <v>14.41</v>
      </c>
      <c r="AQ69">
        <v>0.41</v>
      </c>
      <c r="AR69">
        <v>9.61</v>
      </c>
      <c r="AS69">
        <v>14.41</v>
      </c>
      <c r="AT69">
        <v>93.1</v>
      </c>
      <c r="AU69">
        <v>4.6100000000000003</v>
      </c>
      <c r="AV69">
        <v>39.9</v>
      </c>
    </row>
    <row r="70" spans="7:48">
      <c r="G70" t="s">
        <v>112</v>
      </c>
      <c r="H70" s="115">
        <v>372.54000000000008</v>
      </c>
      <c r="I70" s="88">
        <v>33.53</v>
      </c>
      <c r="J70" s="88">
        <v>5.74</v>
      </c>
      <c r="K70" s="88">
        <v>0</v>
      </c>
      <c r="L70" s="88">
        <v>3.75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0.53</v>
      </c>
      <c r="X70">
        <v>2.88</v>
      </c>
      <c r="Y70">
        <v>60</v>
      </c>
      <c r="Z70">
        <v>0</v>
      </c>
      <c r="AA70">
        <v>17.29</v>
      </c>
      <c r="AB70">
        <v>0.55000000000000004</v>
      </c>
      <c r="AC70">
        <v>25.48</v>
      </c>
      <c r="AD70">
        <v>49.72</v>
      </c>
      <c r="AE70">
        <v>99.43</v>
      </c>
      <c r="AF70">
        <v>0</v>
      </c>
      <c r="AG70">
        <v>5.41</v>
      </c>
      <c r="AH70">
        <v>0.33</v>
      </c>
      <c r="AI70">
        <v>49.72</v>
      </c>
      <c r="AJ70">
        <v>0.28999999999999998</v>
      </c>
      <c r="AK70">
        <v>0.28999999999999998</v>
      </c>
      <c r="AL70">
        <v>0.57999999999999996</v>
      </c>
      <c r="AM70">
        <v>9.61</v>
      </c>
      <c r="AN70">
        <v>0.53</v>
      </c>
      <c r="AO70">
        <v>0.33</v>
      </c>
      <c r="AP70">
        <v>14.41</v>
      </c>
      <c r="AQ70">
        <v>0.41</v>
      </c>
      <c r="AR70">
        <v>9.61</v>
      </c>
      <c r="AS70">
        <v>14.41</v>
      </c>
      <c r="AT70">
        <v>77</v>
      </c>
      <c r="AU70">
        <v>3.75</v>
      </c>
      <c r="AV70">
        <v>33</v>
      </c>
    </row>
    <row r="71" spans="7:48">
      <c r="G71" t="s">
        <v>113</v>
      </c>
      <c r="H71" s="115">
        <v>359.56000000000012</v>
      </c>
      <c r="I71" s="88">
        <v>27.53</v>
      </c>
      <c r="J71" s="88">
        <v>5.83</v>
      </c>
      <c r="K71" s="88">
        <v>0</v>
      </c>
      <c r="L71" s="88">
        <v>3.36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0.53</v>
      </c>
      <c r="X71">
        <v>2.88</v>
      </c>
      <c r="Y71">
        <v>60</v>
      </c>
      <c r="Z71">
        <v>0</v>
      </c>
      <c r="AA71">
        <v>17.29</v>
      </c>
      <c r="AB71">
        <v>0.55000000000000004</v>
      </c>
      <c r="AC71">
        <v>26.5</v>
      </c>
      <c r="AD71">
        <v>49.72</v>
      </c>
      <c r="AE71">
        <v>99.43</v>
      </c>
      <c r="AF71">
        <v>0</v>
      </c>
      <c r="AG71">
        <v>5.5</v>
      </c>
      <c r="AH71">
        <v>0.33</v>
      </c>
      <c r="AI71">
        <v>49.72</v>
      </c>
      <c r="AJ71">
        <v>0.28999999999999998</v>
      </c>
      <c r="AK71">
        <v>0.28999999999999998</v>
      </c>
      <c r="AL71">
        <v>0.57999999999999996</v>
      </c>
      <c r="AM71">
        <v>9.61</v>
      </c>
      <c r="AN71">
        <v>0.53</v>
      </c>
      <c r="AO71">
        <v>0.33</v>
      </c>
      <c r="AP71">
        <v>14.41</v>
      </c>
      <c r="AQ71">
        <v>0.41</v>
      </c>
      <c r="AR71">
        <v>9.61</v>
      </c>
      <c r="AS71">
        <v>14.41</v>
      </c>
      <c r="AT71">
        <v>63</v>
      </c>
      <c r="AU71">
        <v>3.36</v>
      </c>
      <c r="AV71">
        <v>27</v>
      </c>
    </row>
    <row r="72" spans="7:48">
      <c r="G72" t="s">
        <v>114</v>
      </c>
      <c r="H72" s="115">
        <v>342.7600000000001</v>
      </c>
      <c r="I72" s="88">
        <v>20.330000000000002</v>
      </c>
      <c r="J72" s="88">
        <v>5.83</v>
      </c>
      <c r="K72" s="88">
        <v>0</v>
      </c>
      <c r="L72" s="88">
        <v>2.11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0.53</v>
      </c>
      <c r="X72">
        <v>2.88</v>
      </c>
      <c r="Y72">
        <v>60</v>
      </c>
      <c r="Z72">
        <v>0</v>
      </c>
      <c r="AA72">
        <v>17.29</v>
      </c>
      <c r="AB72">
        <v>0.55000000000000004</v>
      </c>
      <c r="AC72">
        <v>26.5</v>
      </c>
      <c r="AD72">
        <v>49.72</v>
      </c>
      <c r="AE72">
        <v>99.43</v>
      </c>
      <c r="AF72">
        <v>0</v>
      </c>
      <c r="AG72">
        <v>5.5</v>
      </c>
      <c r="AH72">
        <v>0.33</v>
      </c>
      <c r="AI72">
        <v>49.72</v>
      </c>
      <c r="AJ72">
        <v>0.28999999999999998</v>
      </c>
      <c r="AK72">
        <v>0.28999999999999998</v>
      </c>
      <c r="AL72">
        <v>0.57999999999999996</v>
      </c>
      <c r="AM72">
        <v>9.61</v>
      </c>
      <c r="AN72">
        <v>0.53</v>
      </c>
      <c r="AO72">
        <v>0.33</v>
      </c>
      <c r="AP72">
        <v>14.41</v>
      </c>
      <c r="AQ72">
        <v>0.41</v>
      </c>
      <c r="AR72">
        <v>9.61</v>
      </c>
      <c r="AS72">
        <v>14.41</v>
      </c>
      <c r="AT72">
        <v>46.2</v>
      </c>
      <c r="AU72">
        <v>2.11</v>
      </c>
      <c r="AV72">
        <v>19.8</v>
      </c>
    </row>
    <row r="73" spans="7:48">
      <c r="G73" t="s">
        <v>115</v>
      </c>
      <c r="H73" s="115">
        <v>325.96000000000009</v>
      </c>
      <c r="I73" s="88">
        <v>13.129999999999999</v>
      </c>
      <c r="J73" s="88">
        <v>5.83</v>
      </c>
      <c r="K73" s="88">
        <v>0</v>
      </c>
      <c r="L73" s="88">
        <v>0.86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0.53</v>
      </c>
      <c r="X73">
        <v>2.88</v>
      </c>
      <c r="Y73">
        <v>60</v>
      </c>
      <c r="Z73">
        <v>0</v>
      </c>
      <c r="AA73">
        <v>17.29</v>
      </c>
      <c r="AB73">
        <v>0.55000000000000004</v>
      </c>
      <c r="AC73">
        <v>26.5</v>
      </c>
      <c r="AD73">
        <v>49.72</v>
      </c>
      <c r="AE73">
        <v>99.43</v>
      </c>
      <c r="AF73">
        <v>0</v>
      </c>
      <c r="AG73">
        <v>5.5</v>
      </c>
      <c r="AH73">
        <v>0.33</v>
      </c>
      <c r="AI73">
        <v>49.72</v>
      </c>
      <c r="AJ73">
        <v>0.28999999999999998</v>
      </c>
      <c r="AK73">
        <v>0.28999999999999998</v>
      </c>
      <c r="AL73">
        <v>0.57999999999999996</v>
      </c>
      <c r="AM73">
        <v>9.61</v>
      </c>
      <c r="AN73">
        <v>0.53</v>
      </c>
      <c r="AO73">
        <v>0.33</v>
      </c>
      <c r="AP73">
        <v>14.41</v>
      </c>
      <c r="AQ73">
        <v>0.41</v>
      </c>
      <c r="AR73">
        <v>9.61</v>
      </c>
      <c r="AS73">
        <v>14.41</v>
      </c>
      <c r="AT73">
        <v>29.4</v>
      </c>
      <c r="AU73">
        <v>0.86</v>
      </c>
      <c r="AV73">
        <v>12.6</v>
      </c>
    </row>
    <row r="74" spans="7:48">
      <c r="G74" t="s">
        <v>116</v>
      </c>
      <c r="H74" s="115">
        <v>317.56000000000012</v>
      </c>
      <c r="I74" s="88">
        <v>9.5299999999999994</v>
      </c>
      <c r="J74" s="88">
        <v>5.83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0.53</v>
      </c>
      <c r="X74">
        <v>2.88</v>
      </c>
      <c r="Y74">
        <v>60</v>
      </c>
      <c r="Z74">
        <v>0</v>
      </c>
      <c r="AA74">
        <v>17.29</v>
      </c>
      <c r="AB74">
        <v>0.55000000000000004</v>
      </c>
      <c r="AC74">
        <v>26.5</v>
      </c>
      <c r="AD74">
        <v>49.72</v>
      </c>
      <c r="AE74">
        <v>99.43</v>
      </c>
      <c r="AF74">
        <v>0</v>
      </c>
      <c r="AG74">
        <v>5.5</v>
      </c>
      <c r="AH74">
        <v>0.33</v>
      </c>
      <c r="AI74">
        <v>49.72</v>
      </c>
      <c r="AJ74">
        <v>0.28999999999999998</v>
      </c>
      <c r="AK74">
        <v>0.28999999999999998</v>
      </c>
      <c r="AL74">
        <v>0.57999999999999996</v>
      </c>
      <c r="AM74">
        <v>9.61</v>
      </c>
      <c r="AN74">
        <v>0.53</v>
      </c>
      <c r="AO74">
        <v>0.33</v>
      </c>
      <c r="AP74">
        <v>14.41</v>
      </c>
      <c r="AQ74">
        <v>0.41</v>
      </c>
      <c r="AR74">
        <v>9.61</v>
      </c>
      <c r="AS74">
        <v>14.41</v>
      </c>
      <c r="AT74">
        <v>21</v>
      </c>
      <c r="AU74">
        <v>0.21</v>
      </c>
      <c r="AV74">
        <v>9</v>
      </c>
    </row>
    <row r="75" spans="7:48">
      <c r="G75" t="s">
        <v>117</v>
      </c>
      <c r="H75" s="115">
        <v>316.09000000000009</v>
      </c>
      <c r="I75" s="88">
        <v>8.0299999999999994</v>
      </c>
      <c r="J75" s="88">
        <v>5.92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0.53</v>
      </c>
      <c r="X75">
        <v>2.88</v>
      </c>
      <c r="Y75">
        <v>60</v>
      </c>
      <c r="Z75">
        <v>0</v>
      </c>
      <c r="AA75">
        <v>17.29</v>
      </c>
      <c r="AB75">
        <v>0.55000000000000004</v>
      </c>
      <c r="AC75">
        <v>28.53</v>
      </c>
      <c r="AD75">
        <v>49.72</v>
      </c>
      <c r="AE75">
        <v>99.43</v>
      </c>
      <c r="AF75">
        <v>0</v>
      </c>
      <c r="AG75">
        <v>5.59</v>
      </c>
      <c r="AH75">
        <v>0.33</v>
      </c>
      <c r="AI75">
        <v>49.72</v>
      </c>
      <c r="AJ75">
        <v>0.28999999999999998</v>
      </c>
      <c r="AK75">
        <v>0.28999999999999998</v>
      </c>
      <c r="AL75">
        <v>0.57999999999999996</v>
      </c>
      <c r="AM75">
        <v>9.61</v>
      </c>
      <c r="AN75">
        <v>0.53</v>
      </c>
      <c r="AO75">
        <v>0.33</v>
      </c>
      <c r="AP75">
        <v>14.41</v>
      </c>
      <c r="AQ75">
        <v>0.41</v>
      </c>
      <c r="AR75">
        <v>9.61</v>
      </c>
      <c r="AS75">
        <v>14.41</v>
      </c>
      <c r="AT75">
        <v>17.5</v>
      </c>
      <c r="AU75">
        <v>0</v>
      </c>
      <c r="AV75">
        <v>7.5</v>
      </c>
    </row>
    <row r="76" spans="7:48">
      <c r="G76" t="s">
        <v>118</v>
      </c>
      <c r="H76" s="115">
        <v>305.59000000000009</v>
      </c>
      <c r="I76" s="88">
        <v>3.5300000000000002</v>
      </c>
      <c r="J76" s="88">
        <v>5.92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0.53</v>
      </c>
      <c r="X76">
        <v>2.88</v>
      </c>
      <c r="Y76">
        <v>60</v>
      </c>
      <c r="Z76">
        <v>0</v>
      </c>
      <c r="AA76">
        <v>17.29</v>
      </c>
      <c r="AB76">
        <v>0.55000000000000004</v>
      </c>
      <c r="AC76">
        <v>28.53</v>
      </c>
      <c r="AD76">
        <v>49.72</v>
      </c>
      <c r="AE76">
        <v>99.43</v>
      </c>
      <c r="AF76">
        <v>0</v>
      </c>
      <c r="AG76">
        <v>5.59</v>
      </c>
      <c r="AH76">
        <v>0.33</v>
      </c>
      <c r="AI76">
        <v>49.72</v>
      </c>
      <c r="AJ76">
        <v>0.28999999999999998</v>
      </c>
      <c r="AK76">
        <v>0.28999999999999998</v>
      </c>
      <c r="AL76">
        <v>0.57999999999999996</v>
      </c>
      <c r="AM76">
        <v>9.61</v>
      </c>
      <c r="AN76">
        <v>0.53</v>
      </c>
      <c r="AO76">
        <v>0.33</v>
      </c>
      <c r="AP76">
        <v>14.41</v>
      </c>
      <c r="AQ76">
        <v>0.41</v>
      </c>
      <c r="AR76">
        <v>9.61</v>
      </c>
      <c r="AS76">
        <v>14.41</v>
      </c>
      <c r="AT76">
        <v>7</v>
      </c>
      <c r="AU76">
        <v>0</v>
      </c>
      <c r="AV76">
        <v>3</v>
      </c>
    </row>
    <row r="77" spans="7:48">
      <c r="G77" t="s">
        <v>119</v>
      </c>
      <c r="H77" s="115">
        <v>302.09000000000009</v>
      </c>
      <c r="I77" s="88">
        <v>2.0300000000000002</v>
      </c>
      <c r="J77" s="88">
        <v>5.92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0.53</v>
      </c>
      <c r="X77">
        <v>2.88</v>
      </c>
      <c r="Y77">
        <v>60</v>
      </c>
      <c r="Z77">
        <v>0</v>
      </c>
      <c r="AA77">
        <v>17.29</v>
      </c>
      <c r="AB77">
        <v>0.55000000000000004</v>
      </c>
      <c r="AC77">
        <v>28.53</v>
      </c>
      <c r="AD77">
        <v>49.72</v>
      </c>
      <c r="AE77">
        <v>99.43</v>
      </c>
      <c r="AF77">
        <v>0</v>
      </c>
      <c r="AG77">
        <v>5.59</v>
      </c>
      <c r="AH77">
        <v>0.33</v>
      </c>
      <c r="AI77">
        <v>49.72</v>
      </c>
      <c r="AJ77">
        <v>0.28999999999999998</v>
      </c>
      <c r="AK77">
        <v>0.28999999999999998</v>
      </c>
      <c r="AL77">
        <v>0.57999999999999996</v>
      </c>
      <c r="AM77">
        <v>9.61</v>
      </c>
      <c r="AN77">
        <v>0.53</v>
      </c>
      <c r="AO77">
        <v>0.33</v>
      </c>
      <c r="AP77">
        <v>14.41</v>
      </c>
      <c r="AQ77">
        <v>0.41</v>
      </c>
      <c r="AR77">
        <v>9.61</v>
      </c>
      <c r="AS77">
        <v>14.41</v>
      </c>
      <c r="AT77">
        <v>3.5</v>
      </c>
      <c r="AU77">
        <v>0</v>
      </c>
      <c r="AV77">
        <v>1.5</v>
      </c>
    </row>
    <row r="78" spans="7:48">
      <c r="G78" t="s">
        <v>120</v>
      </c>
      <c r="H78" s="115">
        <v>298.59000000000009</v>
      </c>
      <c r="I78" s="88">
        <v>0.53</v>
      </c>
      <c r="J78" s="88">
        <v>5.92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0.53</v>
      </c>
      <c r="X78">
        <v>2.88</v>
      </c>
      <c r="Y78">
        <v>60</v>
      </c>
      <c r="Z78">
        <v>0</v>
      </c>
      <c r="AA78">
        <v>17.29</v>
      </c>
      <c r="AB78">
        <v>0.55000000000000004</v>
      </c>
      <c r="AC78">
        <v>28.53</v>
      </c>
      <c r="AD78">
        <v>49.72</v>
      </c>
      <c r="AE78">
        <v>99.43</v>
      </c>
      <c r="AF78">
        <v>0</v>
      </c>
      <c r="AG78">
        <v>5.59</v>
      </c>
      <c r="AH78">
        <v>0.33</v>
      </c>
      <c r="AI78">
        <v>49.72</v>
      </c>
      <c r="AJ78">
        <v>0.28999999999999998</v>
      </c>
      <c r="AK78">
        <v>0.28999999999999998</v>
      </c>
      <c r="AL78">
        <v>0.57999999999999996</v>
      </c>
      <c r="AM78">
        <v>9.61</v>
      </c>
      <c r="AN78">
        <v>0.53</v>
      </c>
      <c r="AO78">
        <v>0.33</v>
      </c>
      <c r="AP78">
        <v>14.41</v>
      </c>
      <c r="AQ78">
        <v>0.41</v>
      </c>
      <c r="AR78">
        <v>9.61</v>
      </c>
      <c r="AS78">
        <v>14.41</v>
      </c>
      <c r="AT78">
        <v>0</v>
      </c>
      <c r="AU78">
        <v>0</v>
      </c>
      <c r="AV78">
        <v>0</v>
      </c>
    </row>
    <row r="79" spans="7:48">
      <c r="G79" t="s">
        <v>121</v>
      </c>
      <c r="H79" s="115">
        <v>299.00000000000011</v>
      </c>
      <c r="I79" s="88">
        <v>0.61</v>
      </c>
      <c r="J79" s="88">
        <v>6.07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2.88</v>
      </c>
      <c r="Y79">
        <v>60</v>
      </c>
      <c r="Z79">
        <v>0</v>
      </c>
      <c r="AA79">
        <v>17.29</v>
      </c>
      <c r="AB79">
        <v>0.63</v>
      </c>
      <c r="AC79">
        <v>28.53</v>
      </c>
      <c r="AD79">
        <v>49.72</v>
      </c>
      <c r="AE79">
        <v>99.43</v>
      </c>
      <c r="AF79">
        <v>0</v>
      </c>
      <c r="AG79">
        <v>5.69</v>
      </c>
      <c r="AH79">
        <v>0.38</v>
      </c>
      <c r="AI79">
        <v>49.72</v>
      </c>
      <c r="AJ79">
        <v>0.33</v>
      </c>
      <c r="AK79">
        <v>0.33</v>
      </c>
      <c r="AL79">
        <v>0.64</v>
      </c>
      <c r="AM79">
        <v>9.61</v>
      </c>
      <c r="AN79">
        <v>0.61</v>
      </c>
      <c r="AO79">
        <v>0.38</v>
      </c>
      <c r="AP79">
        <v>14.41</v>
      </c>
      <c r="AQ79">
        <v>0.47</v>
      </c>
      <c r="AR79">
        <v>9.61</v>
      </c>
      <c r="AS79">
        <v>14.41</v>
      </c>
      <c r="AT79">
        <v>0</v>
      </c>
      <c r="AU79">
        <v>0</v>
      </c>
      <c r="AV79">
        <v>0</v>
      </c>
    </row>
    <row r="80" spans="7:48">
      <c r="G80" t="s">
        <v>122</v>
      </c>
      <c r="H80" s="115">
        <v>299.00000000000011</v>
      </c>
      <c r="I80" s="88">
        <v>0.61</v>
      </c>
      <c r="J80" s="88">
        <v>6.07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2.88</v>
      </c>
      <c r="Y80">
        <v>60</v>
      </c>
      <c r="Z80">
        <v>0</v>
      </c>
      <c r="AA80">
        <v>17.29</v>
      </c>
      <c r="AB80">
        <v>0.63</v>
      </c>
      <c r="AC80">
        <v>28.53</v>
      </c>
      <c r="AD80">
        <v>49.72</v>
      </c>
      <c r="AE80">
        <v>99.43</v>
      </c>
      <c r="AF80">
        <v>0</v>
      </c>
      <c r="AG80">
        <v>5.69</v>
      </c>
      <c r="AH80">
        <v>0.38</v>
      </c>
      <c r="AI80">
        <v>49.72</v>
      </c>
      <c r="AJ80">
        <v>0.33</v>
      </c>
      <c r="AK80">
        <v>0.33</v>
      </c>
      <c r="AL80">
        <v>0.64</v>
      </c>
      <c r="AM80">
        <v>9.61</v>
      </c>
      <c r="AN80">
        <v>0.61</v>
      </c>
      <c r="AO80">
        <v>0.38</v>
      </c>
      <c r="AP80">
        <v>14.41</v>
      </c>
      <c r="AQ80">
        <v>0.47</v>
      </c>
      <c r="AR80">
        <v>9.61</v>
      </c>
      <c r="AS80">
        <v>14.41</v>
      </c>
      <c r="AT80">
        <v>0</v>
      </c>
      <c r="AU80">
        <v>0</v>
      </c>
      <c r="AV80">
        <v>0</v>
      </c>
    </row>
    <row r="81" spans="7:48">
      <c r="G81" t="s">
        <v>123</v>
      </c>
      <c r="H81" s="115">
        <v>299.00000000000011</v>
      </c>
      <c r="I81" s="88">
        <v>0.61</v>
      </c>
      <c r="J81" s="88">
        <v>6.07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2.88</v>
      </c>
      <c r="Y81">
        <v>60</v>
      </c>
      <c r="Z81">
        <v>0</v>
      </c>
      <c r="AA81">
        <v>17.29</v>
      </c>
      <c r="AB81">
        <v>0.63</v>
      </c>
      <c r="AC81">
        <v>28.53</v>
      </c>
      <c r="AD81">
        <v>49.72</v>
      </c>
      <c r="AE81">
        <v>99.43</v>
      </c>
      <c r="AF81">
        <v>0</v>
      </c>
      <c r="AG81">
        <v>5.69</v>
      </c>
      <c r="AH81">
        <v>0.38</v>
      </c>
      <c r="AI81">
        <v>49.72</v>
      </c>
      <c r="AJ81">
        <v>0.33</v>
      </c>
      <c r="AK81">
        <v>0.33</v>
      </c>
      <c r="AL81">
        <v>0.64</v>
      </c>
      <c r="AM81">
        <v>9.61</v>
      </c>
      <c r="AN81">
        <v>0.61</v>
      </c>
      <c r="AO81">
        <v>0.38</v>
      </c>
      <c r="AP81">
        <v>14.41</v>
      </c>
      <c r="AQ81">
        <v>0.47</v>
      </c>
      <c r="AR81">
        <v>9.61</v>
      </c>
      <c r="AS81">
        <v>14.41</v>
      </c>
      <c r="AT81">
        <v>0</v>
      </c>
      <c r="AU81">
        <v>0</v>
      </c>
      <c r="AV81">
        <v>0</v>
      </c>
    </row>
    <row r="82" spans="7:48">
      <c r="G82" t="s">
        <v>124</v>
      </c>
      <c r="H82" s="115">
        <v>299.00000000000011</v>
      </c>
      <c r="I82" s="88">
        <v>0.61</v>
      </c>
      <c r="J82" s="88">
        <v>6.07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2.88</v>
      </c>
      <c r="Y82">
        <v>60</v>
      </c>
      <c r="Z82">
        <v>0</v>
      </c>
      <c r="AA82">
        <v>17.29</v>
      </c>
      <c r="AB82">
        <v>0.63</v>
      </c>
      <c r="AC82">
        <v>28.53</v>
      </c>
      <c r="AD82">
        <v>49.72</v>
      </c>
      <c r="AE82">
        <v>99.43</v>
      </c>
      <c r="AF82">
        <v>0</v>
      </c>
      <c r="AG82">
        <v>5.69</v>
      </c>
      <c r="AH82">
        <v>0.38</v>
      </c>
      <c r="AI82">
        <v>49.72</v>
      </c>
      <c r="AJ82">
        <v>0.33</v>
      </c>
      <c r="AK82">
        <v>0.33</v>
      </c>
      <c r="AL82">
        <v>0.64</v>
      </c>
      <c r="AM82">
        <v>9.61</v>
      </c>
      <c r="AN82">
        <v>0.61</v>
      </c>
      <c r="AO82">
        <v>0.38</v>
      </c>
      <c r="AP82">
        <v>14.41</v>
      </c>
      <c r="AQ82">
        <v>0.47</v>
      </c>
      <c r="AR82">
        <v>9.61</v>
      </c>
      <c r="AS82">
        <v>14.41</v>
      </c>
      <c r="AT82">
        <v>0</v>
      </c>
      <c r="AU82">
        <v>0</v>
      </c>
      <c r="AV82">
        <v>0</v>
      </c>
    </row>
    <row r="83" spans="7:48">
      <c r="G83" t="s">
        <v>125</v>
      </c>
      <c r="H83" s="115">
        <v>299.05000000000007</v>
      </c>
      <c r="I83" s="88">
        <v>0.56999999999999995</v>
      </c>
      <c r="J83" s="88">
        <v>6.1599999999999993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0.56999999999999995</v>
      </c>
      <c r="X83">
        <v>2.88</v>
      </c>
      <c r="Y83">
        <v>60</v>
      </c>
      <c r="Z83">
        <v>0</v>
      </c>
      <c r="AA83">
        <v>17.29</v>
      </c>
      <c r="AB83">
        <v>0.65</v>
      </c>
      <c r="AC83">
        <v>28.53</v>
      </c>
      <c r="AD83">
        <v>49.72</v>
      </c>
      <c r="AE83">
        <v>99.43</v>
      </c>
      <c r="AF83">
        <v>0</v>
      </c>
      <c r="AG83">
        <v>5.77</v>
      </c>
      <c r="AH83">
        <v>0.39</v>
      </c>
      <c r="AI83">
        <v>49.72</v>
      </c>
      <c r="AJ83">
        <v>0.34</v>
      </c>
      <c r="AK83">
        <v>0.34</v>
      </c>
      <c r="AL83">
        <v>0.66</v>
      </c>
      <c r="AM83">
        <v>9.61</v>
      </c>
      <c r="AN83">
        <v>0.56999999999999995</v>
      </c>
      <c r="AO83">
        <v>0.39</v>
      </c>
      <c r="AP83">
        <v>14.41</v>
      </c>
      <c r="AQ83">
        <v>0.49</v>
      </c>
      <c r="AR83">
        <v>9.61</v>
      </c>
      <c r="AS83">
        <v>14.41</v>
      </c>
      <c r="AT83">
        <v>0</v>
      </c>
      <c r="AU83">
        <v>0</v>
      </c>
      <c r="AV83">
        <v>0</v>
      </c>
    </row>
    <row r="84" spans="7:48">
      <c r="G84" t="s">
        <v>126</v>
      </c>
      <c r="H84" s="115">
        <v>299.05000000000007</v>
      </c>
      <c r="I84" s="88">
        <v>0.56999999999999995</v>
      </c>
      <c r="J84" s="88">
        <v>6.1599999999999993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0.56999999999999995</v>
      </c>
      <c r="X84">
        <v>2.88</v>
      </c>
      <c r="Y84">
        <v>60</v>
      </c>
      <c r="Z84">
        <v>0</v>
      </c>
      <c r="AA84">
        <v>17.29</v>
      </c>
      <c r="AB84">
        <v>0.65</v>
      </c>
      <c r="AC84">
        <v>28.53</v>
      </c>
      <c r="AD84">
        <v>49.72</v>
      </c>
      <c r="AE84">
        <v>99.43</v>
      </c>
      <c r="AF84">
        <v>0</v>
      </c>
      <c r="AG84">
        <v>5.77</v>
      </c>
      <c r="AH84">
        <v>0.39</v>
      </c>
      <c r="AI84">
        <v>49.72</v>
      </c>
      <c r="AJ84">
        <v>0.34</v>
      </c>
      <c r="AK84">
        <v>0.34</v>
      </c>
      <c r="AL84">
        <v>0.66</v>
      </c>
      <c r="AM84">
        <v>9.61</v>
      </c>
      <c r="AN84">
        <v>0.56999999999999995</v>
      </c>
      <c r="AO84">
        <v>0.39</v>
      </c>
      <c r="AP84">
        <v>14.41</v>
      </c>
      <c r="AQ84">
        <v>0.49</v>
      </c>
      <c r="AR84">
        <v>9.61</v>
      </c>
      <c r="AS84">
        <v>14.41</v>
      </c>
      <c r="AT84">
        <v>0</v>
      </c>
      <c r="AU84">
        <v>0</v>
      </c>
      <c r="AV84">
        <v>0</v>
      </c>
    </row>
    <row r="85" spans="7:48">
      <c r="G85" t="s">
        <v>127</v>
      </c>
      <c r="H85" s="115">
        <v>299.05000000000007</v>
      </c>
      <c r="I85" s="88">
        <v>0.56999999999999995</v>
      </c>
      <c r="J85" s="88">
        <v>6.1599999999999993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0.56999999999999995</v>
      </c>
      <c r="X85">
        <v>2.88</v>
      </c>
      <c r="Y85">
        <v>60</v>
      </c>
      <c r="Z85">
        <v>0</v>
      </c>
      <c r="AA85">
        <v>17.29</v>
      </c>
      <c r="AB85">
        <v>0.65</v>
      </c>
      <c r="AC85">
        <v>28.53</v>
      </c>
      <c r="AD85">
        <v>49.72</v>
      </c>
      <c r="AE85">
        <v>99.43</v>
      </c>
      <c r="AF85">
        <v>0</v>
      </c>
      <c r="AG85">
        <v>5.77</v>
      </c>
      <c r="AH85">
        <v>0.39</v>
      </c>
      <c r="AI85">
        <v>49.72</v>
      </c>
      <c r="AJ85">
        <v>0.34</v>
      </c>
      <c r="AK85">
        <v>0.34</v>
      </c>
      <c r="AL85">
        <v>0.66</v>
      </c>
      <c r="AM85">
        <v>9.61</v>
      </c>
      <c r="AN85">
        <v>0.56999999999999995</v>
      </c>
      <c r="AO85">
        <v>0.39</v>
      </c>
      <c r="AP85">
        <v>14.41</v>
      </c>
      <c r="AQ85">
        <v>0.49</v>
      </c>
      <c r="AR85">
        <v>9.61</v>
      </c>
      <c r="AS85">
        <v>14.41</v>
      </c>
      <c r="AT85">
        <v>0</v>
      </c>
      <c r="AU85">
        <v>0</v>
      </c>
      <c r="AV85">
        <v>0</v>
      </c>
    </row>
    <row r="86" spans="7:48">
      <c r="G86" t="s">
        <v>128</v>
      </c>
      <c r="H86" s="115">
        <v>299.05000000000007</v>
      </c>
      <c r="I86" s="88">
        <v>0.56999999999999995</v>
      </c>
      <c r="J86" s="88">
        <v>6.1599999999999993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0.56999999999999995</v>
      </c>
      <c r="X86">
        <v>2.88</v>
      </c>
      <c r="Y86">
        <v>60</v>
      </c>
      <c r="Z86">
        <v>0</v>
      </c>
      <c r="AA86">
        <v>17.29</v>
      </c>
      <c r="AB86">
        <v>0.65</v>
      </c>
      <c r="AC86">
        <v>28.53</v>
      </c>
      <c r="AD86">
        <v>49.72</v>
      </c>
      <c r="AE86">
        <v>99.43</v>
      </c>
      <c r="AF86">
        <v>0</v>
      </c>
      <c r="AG86">
        <v>5.77</v>
      </c>
      <c r="AH86">
        <v>0.39</v>
      </c>
      <c r="AI86">
        <v>49.72</v>
      </c>
      <c r="AJ86">
        <v>0.34</v>
      </c>
      <c r="AK86">
        <v>0.34</v>
      </c>
      <c r="AL86">
        <v>0.66</v>
      </c>
      <c r="AM86">
        <v>9.61</v>
      </c>
      <c r="AN86">
        <v>0.56999999999999995</v>
      </c>
      <c r="AO86">
        <v>0.39</v>
      </c>
      <c r="AP86">
        <v>14.41</v>
      </c>
      <c r="AQ86">
        <v>0.49</v>
      </c>
      <c r="AR86">
        <v>9.61</v>
      </c>
      <c r="AS86">
        <v>14.41</v>
      </c>
      <c r="AT86">
        <v>0</v>
      </c>
      <c r="AU86">
        <v>0</v>
      </c>
      <c r="AV86">
        <v>0</v>
      </c>
    </row>
    <row r="87" spans="7:48">
      <c r="G87" t="s">
        <v>129</v>
      </c>
      <c r="H87" s="115">
        <v>299.05000000000007</v>
      </c>
      <c r="I87" s="88">
        <v>0.56999999999999995</v>
      </c>
      <c r="J87" s="88">
        <v>6.1599999999999993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0.56999999999999995</v>
      </c>
      <c r="X87">
        <v>2.88</v>
      </c>
      <c r="Y87">
        <v>60</v>
      </c>
      <c r="Z87">
        <v>0</v>
      </c>
      <c r="AA87">
        <v>17.29</v>
      </c>
      <c r="AB87">
        <v>0.65</v>
      </c>
      <c r="AC87">
        <v>28.53</v>
      </c>
      <c r="AD87">
        <v>49.72</v>
      </c>
      <c r="AE87">
        <v>99.43</v>
      </c>
      <c r="AF87">
        <v>0</v>
      </c>
      <c r="AG87">
        <v>5.77</v>
      </c>
      <c r="AH87">
        <v>0.39</v>
      </c>
      <c r="AI87">
        <v>49.72</v>
      </c>
      <c r="AJ87">
        <v>0.34</v>
      </c>
      <c r="AK87">
        <v>0.34</v>
      </c>
      <c r="AL87">
        <v>0.66</v>
      </c>
      <c r="AM87">
        <v>9.61</v>
      </c>
      <c r="AN87">
        <v>0.56999999999999995</v>
      </c>
      <c r="AO87">
        <v>0.39</v>
      </c>
      <c r="AP87">
        <v>14.41</v>
      </c>
      <c r="AQ87">
        <v>0.49</v>
      </c>
      <c r="AR87">
        <v>9.61</v>
      </c>
      <c r="AS87">
        <v>14.41</v>
      </c>
      <c r="AT87">
        <v>0</v>
      </c>
      <c r="AU87">
        <v>0</v>
      </c>
      <c r="AV87">
        <v>0</v>
      </c>
    </row>
    <row r="88" spans="7:48">
      <c r="G88" t="s">
        <v>130</v>
      </c>
      <c r="H88" s="115">
        <v>299.05000000000007</v>
      </c>
      <c r="I88" s="88">
        <v>0.56999999999999995</v>
      </c>
      <c r="J88" s="88">
        <v>6.1599999999999993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0.56999999999999995</v>
      </c>
      <c r="X88">
        <v>2.88</v>
      </c>
      <c r="Y88">
        <v>60</v>
      </c>
      <c r="Z88">
        <v>0</v>
      </c>
      <c r="AA88">
        <v>17.29</v>
      </c>
      <c r="AB88">
        <v>0.65</v>
      </c>
      <c r="AC88">
        <v>28.53</v>
      </c>
      <c r="AD88">
        <v>49.72</v>
      </c>
      <c r="AE88">
        <v>99.43</v>
      </c>
      <c r="AF88">
        <v>0</v>
      </c>
      <c r="AG88">
        <v>5.77</v>
      </c>
      <c r="AH88">
        <v>0.39</v>
      </c>
      <c r="AI88">
        <v>49.72</v>
      </c>
      <c r="AJ88">
        <v>0.34</v>
      </c>
      <c r="AK88">
        <v>0.34</v>
      </c>
      <c r="AL88">
        <v>0.66</v>
      </c>
      <c r="AM88">
        <v>9.61</v>
      </c>
      <c r="AN88">
        <v>0.56999999999999995</v>
      </c>
      <c r="AO88">
        <v>0.39</v>
      </c>
      <c r="AP88">
        <v>14.41</v>
      </c>
      <c r="AQ88">
        <v>0.49</v>
      </c>
      <c r="AR88">
        <v>9.61</v>
      </c>
      <c r="AS88">
        <v>14.41</v>
      </c>
      <c r="AT88">
        <v>0</v>
      </c>
      <c r="AU88">
        <v>0</v>
      </c>
      <c r="AV88">
        <v>0</v>
      </c>
    </row>
    <row r="89" spans="7:48">
      <c r="G89" t="s">
        <v>131</v>
      </c>
      <c r="H89" s="115">
        <v>299.05000000000007</v>
      </c>
      <c r="I89" s="88">
        <v>0.56999999999999995</v>
      </c>
      <c r="J89" s="88">
        <v>6.1599999999999993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0.56999999999999995</v>
      </c>
      <c r="X89">
        <v>2.88</v>
      </c>
      <c r="Y89">
        <v>60</v>
      </c>
      <c r="Z89">
        <v>0</v>
      </c>
      <c r="AA89">
        <v>17.29</v>
      </c>
      <c r="AB89">
        <v>0.65</v>
      </c>
      <c r="AC89">
        <v>28.53</v>
      </c>
      <c r="AD89">
        <v>49.72</v>
      </c>
      <c r="AE89">
        <v>99.43</v>
      </c>
      <c r="AF89">
        <v>0</v>
      </c>
      <c r="AG89">
        <v>5.77</v>
      </c>
      <c r="AH89">
        <v>0.39</v>
      </c>
      <c r="AI89">
        <v>49.72</v>
      </c>
      <c r="AJ89">
        <v>0.34</v>
      </c>
      <c r="AK89">
        <v>0.34</v>
      </c>
      <c r="AL89">
        <v>0.66</v>
      </c>
      <c r="AM89">
        <v>9.61</v>
      </c>
      <c r="AN89">
        <v>0.56999999999999995</v>
      </c>
      <c r="AO89">
        <v>0.39</v>
      </c>
      <c r="AP89">
        <v>14.41</v>
      </c>
      <c r="AQ89">
        <v>0.49</v>
      </c>
      <c r="AR89">
        <v>9.61</v>
      </c>
      <c r="AS89">
        <v>14.41</v>
      </c>
      <c r="AT89">
        <v>0</v>
      </c>
      <c r="AU89">
        <v>0</v>
      </c>
      <c r="AV89">
        <v>0</v>
      </c>
    </row>
    <row r="90" spans="7:48">
      <c r="G90" t="s">
        <v>132</v>
      </c>
      <c r="H90" s="115">
        <v>299.05000000000007</v>
      </c>
      <c r="I90" s="88">
        <v>0.56999999999999995</v>
      </c>
      <c r="J90" s="88">
        <v>6.1599999999999993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0.56999999999999995</v>
      </c>
      <c r="X90">
        <v>2.88</v>
      </c>
      <c r="Y90">
        <v>60</v>
      </c>
      <c r="Z90">
        <v>0</v>
      </c>
      <c r="AA90">
        <v>17.29</v>
      </c>
      <c r="AB90">
        <v>0.65</v>
      </c>
      <c r="AC90">
        <v>28.53</v>
      </c>
      <c r="AD90">
        <v>49.72</v>
      </c>
      <c r="AE90">
        <v>99.43</v>
      </c>
      <c r="AF90">
        <v>0</v>
      </c>
      <c r="AG90">
        <v>5.77</v>
      </c>
      <c r="AH90">
        <v>0.39</v>
      </c>
      <c r="AI90">
        <v>49.72</v>
      </c>
      <c r="AJ90">
        <v>0.34</v>
      </c>
      <c r="AK90">
        <v>0.34</v>
      </c>
      <c r="AL90">
        <v>0.66</v>
      </c>
      <c r="AM90">
        <v>9.61</v>
      </c>
      <c r="AN90">
        <v>0.56999999999999995</v>
      </c>
      <c r="AO90">
        <v>0.39</v>
      </c>
      <c r="AP90">
        <v>14.41</v>
      </c>
      <c r="AQ90">
        <v>0.49</v>
      </c>
      <c r="AR90">
        <v>9.61</v>
      </c>
      <c r="AS90">
        <v>14.41</v>
      </c>
      <c r="AT90">
        <v>0</v>
      </c>
      <c r="AU90">
        <v>0</v>
      </c>
      <c r="AV90">
        <v>0</v>
      </c>
    </row>
    <row r="91" spans="7:48">
      <c r="G91" t="s">
        <v>133</v>
      </c>
      <c r="H91" s="115">
        <v>297.0200000000001</v>
      </c>
      <c r="I91" s="88">
        <v>0.56999999999999995</v>
      </c>
      <c r="J91" s="88">
        <v>6.26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0.56999999999999995</v>
      </c>
      <c r="X91">
        <v>2.88</v>
      </c>
      <c r="Y91">
        <v>60</v>
      </c>
      <c r="Z91">
        <v>0</v>
      </c>
      <c r="AA91">
        <v>17.29</v>
      </c>
      <c r="AB91">
        <v>0.65</v>
      </c>
      <c r="AC91">
        <v>26.5</v>
      </c>
      <c r="AD91">
        <v>49.72</v>
      </c>
      <c r="AE91">
        <v>99.43</v>
      </c>
      <c r="AF91">
        <v>0</v>
      </c>
      <c r="AG91">
        <v>5.87</v>
      </c>
      <c r="AH91">
        <v>0.39</v>
      </c>
      <c r="AI91">
        <v>49.72</v>
      </c>
      <c r="AJ91">
        <v>0.34</v>
      </c>
      <c r="AK91">
        <v>0.34</v>
      </c>
      <c r="AL91">
        <v>0.66</v>
      </c>
      <c r="AM91">
        <v>9.61</v>
      </c>
      <c r="AN91">
        <v>0.56999999999999995</v>
      </c>
      <c r="AO91">
        <v>0.39</v>
      </c>
      <c r="AP91">
        <v>14.41</v>
      </c>
      <c r="AQ91">
        <v>0.49</v>
      </c>
      <c r="AR91">
        <v>9.61</v>
      </c>
      <c r="AS91">
        <v>14.41</v>
      </c>
      <c r="AT91">
        <v>0</v>
      </c>
      <c r="AU91">
        <v>0</v>
      </c>
      <c r="AV91">
        <v>0</v>
      </c>
    </row>
    <row r="92" spans="7:48">
      <c r="G92" t="s">
        <v>134</v>
      </c>
      <c r="H92" s="115">
        <v>297.0200000000001</v>
      </c>
      <c r="I92" s="88">
        <v>0.56999999999999995</v>
      </c>
      <c r="J92" s="88">
        <v>6.26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0.56999999999999995</v>
      </c>
      <c r="X92">
        <v>2.88</v>
      </c>
      <c r="Y92">
        <v>60</v>
      </c>
      <c r="Z92">
        <v>0</v>
      </c>
      <c r="AA92">
        <v>17.29</v>
      </c>
      <c r="AB92">
        <v>0.65</v>
      </c>
      <c r="AC92">
        <v>26.5</v>
      </c>
      <c r="AD92">
        <v>49.72</v>
      </c>
      <c r="AE92">
        <v>99.43</v>
      </c>
      <c r="AF92">
        <v>0</v>
      </c>
      <c r="AG92">
        <v>5.87</v>
      </c>
      <c r="AH92">
        <v>0.39</v>
      </c>
      <c r="AI92">
        <v>49.72</v>
      </c>
      <c r="AJ92">
        <v>0.34</v>
      </c>
      <c r="AK92">
        <v>0.34</v>
      </c>
      <c r="AL92">
        <v>0.66</v>
      </c>
      <c r="AM92">
        <v>9.61</v>
      </c>
      <c r="AN92">
        <v>0.56999999999999995</v>
      </c>
      <c r="AO92">
        <v>0.39</v>
      </c>
      <c r="AP92">
        <v>14.41</v>
      </c>
      <c r="AQ92">
        <v>0.49</v>
      </c>
      <c r="AR92">
        <v>9.61</v>
      </c>
      <c r="AS92">
        <v>14.41</v>
      </c>
      <c r="AT92">
        <v>0</v>
      </c>
      <c r="AU92">
        <v>0</v>
      </c>
      <c r="AV92">
        <v>0</v>
      </c>
    </row>
    <row r="93" spans="7:48">
      <c r="G93" t="s">
        <v>135</v>
      </c>
      <c r="H93" s="115">
        <v>297.0200000000001</v>
      </c>
      <c r="I93" s="88">
        <v>0.56999999999999995</v>
      </c>
      <c r="J93" s="88">
        <v>6.26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0.56999999999999995</v>
      </c>
      <c r="X93">
        <v>2.88</v>
      </c>
      <c r="Y93">
        <v>60</v>
      </c>
      <c r="Z93">
        <v>0</v>
      </c>
      <c r="AA93">
        <v>17.29</v>
      </c>
      <c r="AB93">
        <v>0.65</v>
      </c>
      <c r="AC93">
        <v>26.5</v>
      </c>
      <c r="AD93">
        <v>49.72</v>
      </c>
      <c r="AE93">
        <v>99.43</v>
      </c>
      <c r="AF93">
        <v>0</v>
      </c>
      <c r="AG93">
        <v>5.87</v>
      </c>
      <c r="AH93">
        <v>0.39</v>
      </c>
      <c r="AI93">
        <v>49.72</v>
      </c>
      <c r="AJ93">
        <v>0.34</v>
      </c>
      <c r="AK93">
        <v>0.34</v>
      </c>
      <c r="AL93">
        <v>0.66</v>
      </c>
      <c r="AM93">
        <v>9.61</v>
      </c>
      <c r="AN93">
        <v>0.56999999999999995</v>
      </c>
      <c r="AO93">
        <v>0.39</v>
      </c>
      <c r="AP93">
        <v>14.41</v>
      </c>
      <c r="AQ93">
        <v>0.49</v>
      </c>
      <c r="AR93">
        <v>9.61</v>
      </c>
      <c r="AS93">
        <v>14.41</v>
      </c>
      <c r="AT93">
        <v>0</v>
      </c>
      <c r="AU93">
        <v>0</v>
      </c>
      <c r="AV93">
        <v>0</v>
      </c>
    </row>
    <row r="94" spans="7:48">
      <c r="G94" t="s">
        <v>136</v>
      </c>
      <c r="H94" s="115">
        <v>297.0200000000001</v>
      </c>
      <c r="I94" s="88">
        <v>0.56999999999999995</v>
      </c>
      <c r="J94" s="88">
        <v>6.26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0.56999999999999995</v>
      </c>
      <c r="X94">
        <v>2.88</v>
      </c>
      <c r="Y94">
        <v>60</v>
      </c>
      <c r="Z94">
        <v>0</v>
      </c>
      <c r="AA94">
        <v>17.29</v>
      </c>
      <c r="AB94">
        <v>0.65</v>
      </c>
      <c r="AC94">
        <v>26.5</v>
      </c>
      <c r="AD94">
        <v>49.72</v>
      </c>
      <c r="AE94">
        <v>99.43</v>
      </c>
      <c r="AF94">
        <v>0</v>
      </c>
      <c r="AG94">
        <v>5.87</v>
      </c>
      <c r="AH94">
        <v>0.39</v>
      </c>
      <c r="AI94">
        <v>49.72</v>
      </c>
      <c r="AJ94">
        <v>0.34</v>
      </c>
      <c r="AK94">
        <v>0.34</v>
      </c>
      <c r="AL94">
        <v>0.66</v>
      </c>
      <c r="AM94">
        <v>9.61</v>
      </c>
      <c r="AN94">
        <v>0.56999999999999995</v>
      </c>
      <c r="AO94">
        <v>0.39</v>
      </c>
      <c r="AP94">
        <v>14.41</v>
      </c>
      <c r="AQ94">
        <v>0.49</v>
      </c>
      <c r="AR94">
        <v>9.61</v>
      </c>
      <c r="AS94">
        <v>14.41</v>
      </c>
      <c r="AT94">
        <v>0</v>
      </c>
      <c r="AU94">
        <v>0</v>
      </c>
      <c r="AV94">
        <v>0</v>
      </c>
    </row>
    <row r="95" spans="7:48">
      <c r="G95" t="s">
        <v>137</v>
      </c>
      <c r="H95" s="115">
        <v>297.0200000000001</v>
      </c>
      <c r="I95" s="88">
        <v>0.56999999999999995</v>
      </c>
      <c r="J95" s="88">
        <v>6.26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0.56999999999999995</v>
      </c>
      <c r="X95">
        <v>2.88</v>
      </c>
      <c r="Y95">
        <v>60</v>
      </c>
      <c r="Z95">
        <v>0</v>
      </c>
      <c r="AA95">
        <v>17.29</v>
      </c>
      <c r="AB95">
        <v>0.65</v>
      </c>
      <c r="AC95">
        <v>26.5</v>
      </c>
      <c r="AD95">
        <v>49.72</v>
      </c>
      <c r="AE95">
        <v>99.43</v>
      </c>
      <c r="AF95">
        <v>0</v>
      </c>
      <c r="AG95">
        <v>5.87</v>
      </c>
      <c r="AH95">
        <v>0.39</v>
      </c>
      <c r="AI95">
        <v>49.72</v>
      </c>
      <c r="AJ95">
        <v>0.34</v>
      </c>
      <c r="AK95">
        <v>0.34</v>
      </c>
      <c r="AL95">
        <v>0.66</v>
      </c>
      <c r="AM95">
        <v>9.61</v>
      </c>
      <c r="AN95">
        <v>0.56999999999999995</v>
      </c>
      <c r="AO95">
        <v>0.39</v>
      </c>
      <c r="AP95">
        <v>14.41</v>
      </c>
      <c r="AQ95">
        <v>0.49</v>
      </c>
      <c r="AR95">
        <v>9.61</v>
      </c>
      <c r="AS95">
        <v>14.41</v>
      </c>
      <c r="AT95">
        <v>0</v>
      </c>
      <c r="AU95">
        <v>0</v>
      </c>
      <c r="AV95">
        <v>0</v>
      </c>
    </row>
    <row r="96" spans="7:48">
      <c r="G96" t="s">
        <v>138</v>
      </c>
      <c r="H96" s="115">
        <v>297.0200000000001</v>
      </c>
      <c r="I96" s="88">
        <v>0.56999999999999995</v>
      </c>
      <c r="J96" s="88">
        <v>6.26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0.56999999999999995</v>
      </c>
      <c r="X96">
        <v>2.88</v>
      </c>
      <c r="Y96">
        <v>60</v>
      </c>
      <c r="Z96">
        <v>0</v>
      </c>
      <c r="AA96">
        <v>17.29</v>
      </c>
      <c r="AB96">
        <v>0.65</v>
      </c>
      <c r="AC96">
        <v>26.5</v>
      </c>
      <c r="AD96">
        <v>49.72</v>
      </c>
      <c r="AE96">
        <v>99.43</v>
      </c>
      <c r="AF96">
        <v>0</v>
      </c>
      <c r="AG96">
        <v>5.87</v>
      </c>
      <c r="AH96">
        <v>0.39</v>
      </c>
      <c r="AI96">
        <v>49.72</v>
      </c>
      <c r="AJ96">
        <v>0.34</v>
      </c>
      <c r="AK96">
        <v>0.34</v>
      </c>
      <c r="AL96">
        <v>0.66</v>
      </c>
      <c r="AM96">
        <v>9.61</v>
      </c>
      <c r="AN96">
        <v>0.56999999999999995</v>
      </c>
      <c r="AO96">
        <v>0.39</v>
      </c>
      <c r="AP96">
        <v>14.41</v>
      </c>
      <c r="AQ96">
        <v>0.49</v>
      </c>
      <c r="AR96">
        <v>9.61</v>
      </c>
      <c r="AS96">
        <v>14.41</v>
      </c>
      <c r="AT96">
        <v>0</v>
      </c>
      <c r="AU96">
        <v>0</v>
      </c>
      <c r="AV96">
        <v>0</v>
      </c>
    </row>
    <row r="97" spans="1:133">
      <c r="G97" t="s">
        <v>139</v>
      </c>
      <c r="H97" s="115">
        <v>297.0200000000001</v>
      </c>
      <c r="I97" s="88">
        <v>0.56999999999999995</v>
      </c>
      <c r="J97" s="88">
        <v>6.26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0.56999999999999995</v>
      </c>
      <c r="X97">
        <v>2.88</v>
      </c>
      <c r="Y97">
        <v>60</v>
      </c>
      <c r="Z97">
        <v>0</v>
      </c>
      <c r="AA97">
        <v>17.29</v>
      </c>
      <c r="AB97">
        <v>0.65</v>
      </c>
      <c r="AC97">
        <v>26.5</v>
      </c>
      <c r="AD97">
        <v>49.72</v>
      </c>
      <c r="AE97">
        <v>99.43</v>
      </c>
      <c r="AF97">
        <v>0</v>
      </c>
      <c r="AG97">
        <v>5.87</v>
      </c>
      <c r="AH97">
        <v>0.39</v>
      </c>
      <c r="AI97">
        <v>49.72</v>
      </c>
      <c r="AJ97">
        <v>0.34</v>
      </c>
      <c r="AK97">
        <v>0.34</v>
      </c>
      <c r="AL97">
        <v>0.66</v>
      </c>
      <c r="AM97">
        <v>9.61</v>
      </c>
      <c r="AN97">
        <v>0.56999999999999995</v>
      </c>
      <c r="AO97">
        <v>0.39</v>
      </c>
      <c r="AP97">
        <v>14.41</v>
      </c>
      <c r="AQ97">
        <v>0.49</v>
      </c>
      <c r="AR97">
        <v>9.61</v>
      </c>
      <c r="AS97">
        <v>14.41</v>
      </c>
      <c r="AT97">
        <v>0</v>
      </c>
      <c r="AU97">
        <v>0</v>
      </c>
      <c r="AV97">
        <v>0</v>
      </c>
    </row>
    <row r="98" spans="1:133">
      <c r="G98" t="s">
        <v>140</v>
      </c>
      <c r="H98" s="115">
        <v>297.0200000000001</v>
      </c>
      <c r="I98" s="88">
        <v>0.56999999999999995</v>
      </c>
      <c r="J98" s="88">
        <v>6.26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0.56999999999999995</v>
      </c>
      <c r="X98">
        <v>2.88</v>
      </c>
      <c r="Y98">
        <v>60</v>
      </c>
      <c r="Z98">
        <v>0</v>
      </c>
      <c r="AA98">
        <v>17.29</v>
      </c>
      <c r="AB98">
        <v>0.65</v>
      </c>
      <c r="AC98">
        <v>26.5</v>
      </c>
      <c r="AD98">
        <v>49.72</v>
      </c>
      <c r="AE98">
        <v>99.43</v>
      </c>
      <c r="AF98">
        <v>0</v>
      </c>
      <c r="AG98">
        <v>5.87</v>
      </c>
      <c r="AH98">
        <v>0.39</v>
      </c>
      <c r="AI98">
        <v>49.72</v>
      </c>
      <c r="AJ98">
        <v>0.34</v>
      </c>
      <c r="AK98">
        <v>0.34</v>
      </c>
      <c r="AL98">
        <v>0.66</v>
      </c>
      <c r="AM98">
        <v>9.61</v>
      </c>
      <c r="AN98">
        <v>0.56999999999999995</v>
      </c>
      <c r="AO98">
        <v>0.39</v>
      </c>
      <c r="AP98">
        <v>14.41</v>
      </c>
      <c r="AQ98">
        <v>0.49</v>
      </c>
      <c r="AR98">
        <v>9.61</v>
      </c>
      <c r="AS98">
        <v>14.41</v>
      </c>
      <c r="AT98">
        <v>0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8.5139199999999935</v>
      </c>
      <c r="I99" s="111">
        <f t="shared" ref="I99:BU99" si="1">SUM(I3:I98)/4000</f>
        <v>0.62247000000000119</v>
      </c>
      <c r="J99" s="111">
        <f t="shared" si="1"/>
        <v>0.11839000000000015</v>
      </c>
      <c r="K99" s="111">
        <f t="shared" si="1"/>
        <v>0.14411999999999994</v>
      </c>
      <c r="L99" s="111">
        <f t="shared" si="1"/>
        <v>5.8605000000000018E-2</v>
      </c>
      <c r="M99" s="111">
        <f t="shared" si="1"/>
        <v>0</v>
      </c>
      <c r="N99" s="110">
        <f t="shared" si="1"/>
        <v>0</v>
      </c>
      <c r="O99" s="111">
        <f t="shared" si="1"/>
        <v>1.8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1.2720000000000013E-2</v>
      </c>
      <c r="X99">
        <f t="shared" si="1"/>
        <v>6.9119999999999931E-2</v>
      </c>
      <c r="Y99">
        <f t="shared" si="1"/>
        <v>1.44</v>
      </c>
      <c r="Z99">
        <f t="shared" si="1"/>
        <v>0.14411999999999994</v>
      </c>
      <c r="AA99">
        <f t="shared" si="1"/>
        <v>0.41495999999999944</v>
      </c>
      <c r="AB99">
        <f t="shared" si="1"/>
        <v>1.3839999999999989E-2</v>
      </c>
      <c r="AC99">
        <f t="shared" si="1"/>
        <v>0.60740000000000038</v>
      </c>
      <c r="AD99">
        <f t="shared" si="1"/>
        <v>1.193279999999999</v>
      </c>
      <c r="AE99">
        <f t="shared" si="1"/>
        <v>2.3863200000000035</v>
      </c>
      <c r="AF99">
        <f t="shared" si="1"/>
        <v>0.36</v>
      </c>
      <c r="AG99">
        <f t="shared" si="1"/>
        <v>0.11009999999999996</v>
      </c>
      <c r="AH99">
        <f t="shared" si="1"/>
        <v>8.2899999999999884E-3</v>
      </c>
      <c r="AI99">
        <f t="shared" si="1"/>
        <v>1.193279999999999</v>
      </c>
      <c r="AJ99">
        <f t="shared" si="1"/>
        <v>7.1999999999999877E-3</v>
      </c>
      <c r="AK99">
        <f t="shared" si="1"/>
        <v>7.1999999999999877E-3</v>
      </c>
      <c r="AL99">
        <f t="shared" si="1"/>
        <v>1.4299999999999967E-2</v>
      </c>
      <c r="AM99">
        <f t="shared" si="1"/>
        <v>0.23064000000000026</v>
      </c>
      <c r="AN99">
        <f t="shared" si="1"/>
        <v>1.2720000000000013E-2</v>
      </c>
      <c r="AO99">
        <f t="shared" si="1"/>
        <v>8.2899999999999884E-3</v>
      </c>
      <c r="AP99">
        <f t="shared" si="1"/>
        <v>0.34584000000000031</v>
      </c>
      <c r="AQ99">
        <f t="shared" si="1"/>
        <v>1.0300000000000007E-2</v>
      </c>
      <c r="AR99">
        <f t="shared" si="1"/>
        <v>0.23064000000000026</v>
      </c>
      <c r="AS99">
        <f t="shared" si="1"/>
        <v>0.34584000000000031</v>
      </c>
      <c r="AT99">
        <f t="shared" si="1"/>
        <v>1.4227499999999997</v>
      </c>
      <c r="AU99">
        <f t="shared" si="1"/>
        <v>5.8605000000000018E-2</v>
      </c>
      <c r="AV99">
        <f t="shared" si="1"/>
        <v>0.60975000000000035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13.91</v>
      </c>
      <c r="J3" s="95">
        <v>0</v>
      </c>
      <c r="K3" s="95">
        <v>0</v>
      </c>
      <c r="L3" s="95">
        <v>4.6399999999999997</v>
      </c>
      <c r="M3" s="114">
        <v>0</v>
      </c>
      <c r="N3" s="113">
        <v>-285</v>
      </c>
      <c r="O3" s="95">
        <v>0</v>
      </c>
      <c r="P3" s="95">
        <v>-15</v>
      </c>
      <c r="Q3" s="95">
        <v>0</v>
      </c>
      <c r="R3" s="95">
        <v>0</v>
      </c>
      <c r="S3" s="114">
        <v>0</v>
      </c>
      <c r="U3" s="115">
        <v>18.55</v>
      </c>
      <c r="V3" s="116">
        <v>-300</v>
      </c>
      <c r="W3">
        <v>-285</v>
      </c>
      <c r="X3">
        <v>13.91</v>
      </c>
      <c r="Y3">
        <v>4.6399999999999997</v>
      </c>
      <c r="Z3">
        <v>0</v>
      </c>
      <c r="AA3">
        <v>-15</v>
      </c>
    </row>
    <row r="4" spans="1:27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12.77</v>
      </c>
      <c r="J4" s="88">
        <v>0</v>
      </c>
      <c r="K4" s="88">
        <v>0</v>
      </c>
      <c r="L4" s="88">
        <v>4.17</v>
      </c>
      <c r="M4" s="116">
        <v>0</v>
      </c>
      <c r="N4" s="115">
        <v>-304</v>
      </c>
      <c r="O4" s="88">
        <v>0</v>
      </c>
      <c r="P4" s="88">
        <v>-15</v>
      </c>
      <c r="Q4" s="88">
        <v>0</v>
      </c>
      <c r="R4" s="88">
        <v>0</v>
      </c>
      <c r="S4" s="116">
        <v>0</v>
      </c>
      <c r="U4" s="115">
        <v>16.940000000000001</v>
      </c>
      <c r="V4" s="116">
        <v>-319</v>
      </c>
      <c r="W4">
        <v>-304</v>
      </c>
      <c r="X4">
        <v>12.77</v>
      </c>
      <c r="Y4">
        <v>4.17</v>
      </c>
      <c r="Z4">
        <v>0</v>
      </c>
      <c r="AA4">
        <v>-15</v>
      </c>
    </row>
    <row r="5" spans="1:27">
      <c r="G5" t="s">
        <v>47</v>
      </c>
      <c r="H5" s="115">
        <v>0</v>
      </c>
      <c r="I5" s="88">
        <v>12.94</v>
      </c>
      <c r="J5" s="88">
        <v>0</v>
      </c>
      <c r="K5" s="88">
        <v>0</v>
      </c>
      <c r="L5" s="88">
        <v>4.0999999999999996</v>
      </c>
      <c r="M5" s="116">
        <v>0</v>
      </c>
      <c r="N5" s="115">
        <v>-290</v>
      </c>
      <c r="O5" s="88">
        <v>0</v>
      </c>
      <c r="P5" s="88">
        <v>-10</v>
      </c>
      <c r="Q5" s="88">
        <v>0</v>
      </c>
      <c r="R5" s="88">
        <v>0</v>
      </c>
      <c r="S5" s="116">
        <v>0</v>
      </c>
      <c r="U5" s="115">
        <v>17.04</v>
      </c>
      <c r="V5" s="116">
        <v>-300</v>
      </c>
      <c r="W5">
        <v>-290</v>
      </c>
      <c r="X5">
        <v>12.94</v>
      </c>
      <c r="Y5">
        <v>4.0999999999999996</v>
      </c>
      <c r="Z5">
        <v>0</v>
      </c>
      <c r="AA5">
        <v>-10</v>
      </c>
    </row>
    <row r="6" spans="1:27">
      <c r="G6" t="s">
        <v>48</v>
      </c>
      <c r="H6" s="115">
        <v>0</v>
      </c>
      <c r="I6" s="88">
        <v>13.57</v>
      </c>
      <c r="J6" s="88">
        <v>0</v>
      </c>
      <c r="K6" s="88">
        <v>0</v>
      </c>
      <c r="L6" s="88">
        <v>4.29</v>
      </c>
      <c r="M6" s="116">
        <v>0</v>
      </c>
      <c r="N6" s="115">
        <v>-304</v>
      </c>
      <c r="O6" s="88">
        <v>0</v>
      </c>
      <c r="P6" s="88">
        <v>-10</v>
      </c>
      <c r="Q6" s="88">
        <v>0</v>
      </c>
      <c r="R6" s="88">
        <v>0</v>
      </c>
      <c r="S6" s="116">
        <v>0</v>
      </c>
      <c r="U6" s="115">
        <v>17.86</v>
      </c>
      <c r="V6" s="116">
        <v>-314</v>
      </c>
      <c r="W6">
        <v>-304</v>
      </c>
      <c r="X6">
        <v>13.57</v>
      </c>
      <c r="Y6">
        <v>4.29</v>
      </c>
      <c r="Z6">
        <v>0</v>
      </c>
      <c r="AA6">
        <v>-10</v>
      </c>
    </row>
    <row r="7" spans="1:27">
      <c r="G7" t="s">
        <v>49</v>
      </c>
      <c r="H7" s="115">
        <v>0</v>
      </c>
      <c r="I7" s="88">
        <v>16.13</v>
      </c>
      <c r="J7" s="88">
        <v>0</v>
      </c>
      <c r="K7" s="88">
        <v>0</v>
      </c>
      <c r="L7" s="88">
        <v>5.05</v>
      </c>
      <c r="M7" s="116">
        <v>0</v>
      </c>
      <c r="N7" s="115">
        <v>-321</v>
      </c>
      <c r="O7" s="88">
        <v>0</v>
      </c>
      <c r="P7" s="88">
        <v>-10</v>
      </c>
      <c r="Q7" s="88">
        <v>0</v>
      </c>
      <c r="R7" s="88">
        <v>0</v>
      </c>
      <c r="S7" s="116">
        <v>0</v>
      </c>
      <c r="U7" s="115">
        <v>21.18</v>
      </c>
      <c r="V7" s="116">
        <v>-331</v>
      </c>
      <c r="W7">
        <v>-321</v>
      </c>
      <c r="X7">
        <v>16.13</v>
      </c>
      <c r="Y7">
        <v>5.05</v>
      </c>
      <c r="Z7">
        <v>0</v>
      </c>
      <c r="AA7">
        <v>-10</v>
      </c>
    </row>
    <row r="8" spans="1:27">
      <c r="G8" t="s">
        <v>50</v>
      </c>
      <c r="H8" s="115">
        <v>0</v>
      </c>
      <c r="I8" s="88">
        <v>17.59</v>
      </c>
      <c r="J8" s="88">
        <v>0</v>
      </c>
      <c r="K8" s="88">
        <v>0</v>
      </c>
      <c r="L8" s="88">
        <v>5.51</v>
      </c>
      <c r="M8" s="116">
        <v>0</v>
      </c>
      <c r="N8" s="115">
        <v>-333</v>
      </c>
      <c r="O8" s="88">
        <v>0</v>
      </c>
      <c r="P8" s="88">
        <v>-15</v>
      </c>
      <c r="Q8" s="88">
        <v>0</v>
      </c>
      <c r="R8" s="88">
        <v>0</v>
      </c>
      <c r="S8" s="116">
        <v>0</v>
      </c>
      <c r="U8" s="115">
        <v>23.1</v>
      </c>
      <c r="V8" s="116">
        <v>-348</v>
      </c>
      <c r="W8">
        <v>-333</v>
      </c>
      <c r="X8">
        <v>17.59</v>
      </c>
      <c r="Y8">
        <v>5.51</v>
      </c>
      <c r="Z8">
        <v>0</v>
      </c>
      <c r="AA8">
        <v>-15</v>
      </c>
    </row>
    <row r="9" spans="1:27">
      <c r="G9" t="s">
        <v>51</v>
      </c>
      <c r="H9" s="115">
        <v>0</v>
      </c>
      <c r="I9" s="88">
        <v>17.2</v>
      </c>
      <c r="J9" s="88">
        <v>0</v>
      </c>
      <c r="K9" s="88">
        <v>0</v>
      </c>
      <c r="L9" s="88">
        <v>8.08</v>
      </c>
      <c r="M9" s="116">
        <v>0</v>
      </c>
      <c r="N9" s="115">
        <v>-367</v>
      </c>
      <c r="O9" s="88">
        <v>0</v>
      </c>
      <c r="P9" s="88">
        <v>-30</v>
      </c>
      <c r="Q9" s="88">
        <v>0</v>
      </c>
      <c r="R9" s="88">
        <v>0</v>
      </c>
      <c r="S9" s="116">
        <v>0</v>
      </c>
      <c r="U9" s="115">
        <v>25.28</v>
      </c>
      <c r="V9" s="116">
        <v>-397</v>
      </c>
      <c r="W9">
        <v>-367</v>
      </c>
      <c r="X9">
        <v>17.2</v>
      </c>
      <c r="Y9">
        <v>8.08</v>
      </c>
      <c r="Z9">
        <v>0</v>
      </c>
      <c r="AA9">
        <v>-30</v>
      </c>
    </row>
    <row r="10" spans="1:27">
      <c r="G10" t="s">
        <v>52</v>
      </c>
      <c r="H10" s="115">
        <v>0</v>
      </c>
      <c r="I10" s="88">
        <v>18.48</v>
      </c>
      <c r="J10" s="88">
        <v>0</v>
      </c>
      <c r="K10" s="88">
        <v>0</v>
      </c>
      <c r="L10" s="88">
        <v>8.68</v>
      </c>
      <c r="M10" s="116">
        <v>0</v>
      </c>
      <c r="N10" s="115">
        <v>-376</v>
      </c>
      <c r="O10" s="88">
        <v>0</v>
      </c>
      <c r="P10" s="88">
        <v>-32</v>
      </c>
      <c r="Q10" s="88">
        <v>0</v>
      </c>
      <c r="R10" s="88">
        <v>0</v>
      </c>
      <c r="S10" s="116">
        <v>0</v>
      </c>
      <c r="U10" s="115">
        <v>27.16</v>
      </c>
      <c r="V10" s="116">
        <v>-408</v>
      </c>
      <c r="W10">
        <v>-376</v>
      </c>
      <c r="X10">
        <v>18.48</v>
      </c>
      <c r="Y10">
        <v>8.68</v>
      </c>
      <c r="Z10">
        <v>0</v>
      </c>
      <c r="AA10">
        <v>-32</v>
      </c>
    </row>
    <row r="11" spans="1:27">
      <c r="G11" t="s">
        <v>53</v>
      </c>
      <c r="H11" s="115">
        <v>0</v>
      </c>
      <c r="I11" s="88">
        <v>7.69</v>
      </c>
      <c r="J11" s="88">
        <v>0</v>
      </c>
      <c r="K11" s="88">
        <v>0</v>
      </c>
      <c r="L11" s="88">
        <v>9.0299999999999994</v>
      </c>
      <c r="M11" s="116">
        <v>0</v>
      </c>
      <c r="N11" s="115">
        <v>-366</v>
      </c>
      <c r="O11" s="88">
        <v>0</v>
      </c>
      <c r="P11" s="88">
        <v>-40</v>
      </c>
      <c r="Q11" s="88">
        <v>0</v>
      </c>
      <c r="R11" s="88">
        <v>0</v>
      </c>
      <c r="S11" s="116">
        <v>0</v>
      </c>
      <c r="U11" s="115">
        <v>16.72</v>
      </c>
      <c r="V11" s="116">
        <v>-406</v>
      </c>
      <c r="W11">
        <v>-366</v>
      </c>
      <c r="X11">
        <v>7.69</v>
      </c>
      <c r="Y11">
        <v>9.0299999999999994</v>
      </c>
      <c r="Z11">
        <v>0</v>
      </c>
      <c r="AA11">
        <v>-40</v>
      </c>
    </row>
    <row r="12" spans="1:27">
      <c r="G12" t="s">
        <v>54</v>
      </c>
      <c r="H12" s="115">
        <v>0</v>
      </c>
      <c r="I12" s="88">
        <v>19.21</v>
      </c>
      <c r="J12" s="88">
        <v>0</v>
      </c>
      <c r="K12" s="88">
        <v>0</v>
      </c>
      <c r="L12" s="88">
        <v>9.0299999999999994</v>
      </c>
      <c r="M12" s="116">
        <v>0</v>
      </c>
      <c r="N12" s="115">
        <v>-365</v>
      </c>
      <c r="O12" s="88">
        <v>0</v>
      </c>
      <c r="P12" s="88">
        <v>-40</v>
      </c>
      <c r="Q12" s="88">
        <v>0</v>
      </c>
      <c r="R12" s="88">
        <v>0</v>
      </c>
      <c r="S12" s="116">
        <v>0</v>
      </c>
      <c r="U12" s="115">
        <v>28.24</v>
      </c>
      <c r="V12" s="116">
        <v>-405</v>
      </c>
      <c r="W12">
        <v>-365</v>
      </c>
      <c r="X12">
        <v>19.21</v>
      </c>
      <c r="Y12">
        <v>9.0299999999999994</v>
      </c>
      <c r="Z12">
        <v>0</v>
      </c>
      <c r="AA12">
        <v>-40</v>
      </c>
    </row>
    <row r="13" spans="1:27">
      <c r="G13" t="s">
        <v>55</v>
      </c>
      <c r="H13" s="115">
        <v>0</v>
      </c>
      <c r="I13" s="88">
        <v>19.21</v>
      </c>
      <c r="J13" s="88">
        <v>0</v>
      </c>
      <c r="K13" s="88">
        <v>0</v>
      </c>
      <c r="L13" s="88">
        <v>9.0299999999999994</v>
      </c>
      <c r="M13" s="116">
        <v>0</v>
      </c>
      <c r="N13" s="115">
        <v>-358</v>
      </c>
      <c r="O13" s="88">
        <v>0</v>
      </c>
      <c r="P13" s="88">
        <v>-50</v>
      </c>
      <c r="Q13" s="88">
        <v>0</v>
      </c>
      <c r="R13" s="88">
        <v>0</v>
      </c>
      <c r="S13" s="116">
        <v>0</v>
      </c>
      <c r="U13" s="115">
        <v>28.24</v>
      </c>
      <c r="V13" s="116">
        <v>-408</v>
      </c>
      <c r="W13">
        <v>-358</v>
      </c>
      <c r="X13">
        <v>19.21</v>
      </c>
      <c r="Y13">
        <v>9.0299999999999994</v>
      </c>
      <c r="Z13">
        <v>0</v>
      </c>
      <c r="AA13">
        <v>-50</v>
      </c>
    </row>
    <row r="14" spans="1:27">
      <c r="G14" t="s">
        <v>56</v>
      </c>
      <c r="H14" s="115">
        <v>0</v>
      </c>
      <c r="I14" s="88">
        <v>21.14</v>
      </c>
      <c r="J14" s="88">
        <v>0</v>
      </c>
      <c r="K14" s="88">
        <v>0</v>
      </c>
      <c r="L14" s="88">
        <v>9.0299999999999994</v>
      </c>
      <c r="M14" s="116">
        <v>0</v>
      </c>
      <c r="N14" s="115">
        <v>-358</v>
      </c>
      <c r="O14" s="88">
        <v>0</v>
      </c>
      <c r="P14" s="88">
        <v>-50</v>
      </c>
      <c r="Q14" s="88">
        <v>0</v>
      </c>
      <c r="R14" s="88">
        <v>0</v>
      </c>
      <c r="S14" s="116">
        <v>0</v>
      </c>
      <c r="U14" s="115">
        <v>30.17</v>
      </c>
      <c r="V14" s="116">
        <v>-408</v>
      </c>
      <c r="W14">
        <v>-358</v>
      </c>
      <c r="X14">
        <v>21.14</v>
      </c>
      <c r="Y14">
        <v>9.0299999999999994</v>
      </c>
      <c r="Z14">
        <v>0</v>
      </c>
      <c r="AA14">
        <v>-50</v>
      </c>
    </row>
    <row r="15" spans="1:27">
      <c r="G15" t="s">
        <v>57</v>
      </c>
      <c r="H15" s="115">
        <v>0</v>
      </c>
      <c r="I15" s="88">
        <v>9.6</v>
      </c>
      <c r="J15" s="88">
        <v>0</v>
      </c>
      <c r="K15" s="88">
        <v>0</v>
      </c>
      <c r="L15" s="88">
        <v>8.65</v>
      </c>
      <c r="M15" s="116">
        <v>0</v>
      </c>
      <c r="N15" s="115">
        <v>-375</v>
      </c>
      <c r="O15" s="88">
        <v>0</v>
      </c>
      <c r="P15" s="88">
        <v>-50</v>
      </c>
      <c r="Q15" s="88">
        <v>0</v>
      </c>
      <c r="R15" s="88">
        <v>0</v>
      </c>
      <c r="S15" s="116">
        <v>0</v>
      </c>
      <c r="U15" s="115">
        <v>18.25</v>
      </c>
      <c r="V15" s="116">
        <v>-425</v>
      </c>
      <c r="W15">
        <v>-375</v>
      </c>
      <c r="X15">
        <v>9.6</v>
      </c>
      <c r="Y15">
        <v>8.65</v>
      </c>
      <c r="Z15">
        <v>0</v>
      </c>
      <c r="AA15">
        <v>-50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8.65</v>
      </c>
      <c r="M16" s="116">
        <v>0</v>
      </c>
      <c r="N16" s="115">
        <v>-374</v>
      </c>
      <c r="O16" s="88">
        <v>-20</v>
      </c>
      <c r="P16" s="88">
        <v>-50</v>
      </c>
      <c r="Q16" s="88">
        <v>0</v>
      </c>
      <c r="R16" s="88">
        <v>0</v>
      </c>
      <c r="S16" s="116">
        <v>0</v>
      </c>
      <c r="U16" s="115">
        <v>8.65</v>
      </c>
      <c r="V16" s="116">
        <v>-444</v>
      </c>
      <c r="W16">
        <v>-374</v>
      </c>
      <c r="X16">
        <v>-20</v>
      </c>
      <c r="Y16">
        <v>8.65</v>
      </c>
      <c r="Z16">
        <v>0</v>
      </c>
      <c r="AA16">
        <v>-50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8.84</v>
      </c>
      <c r="M17" s="116">
        <v>0</v>
      </c>
      <c r="N17" s="115">
        <v>-420</v>
      </c>
      <c r="O17" s="88">
        <v>-10</v>
      </c>
      <c r="P17" s="88">
        <v>-50</v>
      </c>
      <c r="Q17" s="88">
        <v>0</v>
      </c>
      <c r="R17" s="88">
        <v>0</v>
      </c>
      <c r="S17" s="116">
        <v>0</v>
      </c>
      <c r="U17" s="115">
        <v>8.84</v>
      </c>
      <c r="V17" s="116">
        <v>-480</v>
      </c>
      <c r="W17">
        <v>-420</v>
      </c>
      <c r="X17">
        <v>-10</v>
      </c>
      <c r="Y17">
        <v>8.84</v>
      </c>
      <c r="Z17">
        <v>0</v>
      </c>
      <c r="AA17">
        <v>-50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9.1300000000000008</v>
      </c>
      <c r="M18" s="116">
        <v>0</v>
      </c>
      <c r="N18" s="115">
        <v>-372</v>
      </c>
      <c r="O18" s="88">
        <v>-10</v>
      </c>
      <c r="P18" s="88">
        <v>-50</v>
      </c>
      <c r="Q18" s="88">
        <v>0</v>
      </c>
      <c r="R18" s="88">
        <v>0</v>
      </c>
      <c r="S18" s="116">
        <v>0</v>
      </c>
      <c r="U18" s="115">
        <v>9.1300000000000008</v>
      </c>
      <c r="V18" s="116">
        <v>-432</v>
      </c>
      <c r="W18">
        <v>-372</v>
      </c>
      <c r="X18">
        <v>-10</v>
      </c>
      <c r="Y18">
        <v>9.1300000000000008</v>
      </c>
      <c r="Z18">
        <v>0</v>
      </c>
      <c r="AA18">
        <v>-50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10.57</v>
      </c>
      <c r="M19" s="116">
        <v>0</v>
      </c>
      <c r="N19" s="115">
        <v>-353</v>
      </c>
      <c r="O19" s="88">
        <v>0</v>
      </c>
      <c r="P19" s="88">
        <v>-50</v>
      </c>
      <c r="Q19" s="88">
        <v>0</v>
      </c>
      <c r="R19" s="88">
        <v>0</v>
      </c>
      <c r="S19" s="116">
        <v>0</v>
      </c>
      <c r="U19" s="115">
        <v>10.57</v>
      </c>
      <c r="V19" s="116">
        <v>-403</v>
      </c>
      <c r="W19">
        <v>-353</v>
      </c>
      <c r="X19">
        <v>0</v>
      </c>
      <c r="Y19">
        <v>10.57</v>
      </c>
      <c r="Z19">
        <v>0</v>
      </c>
      <c r="AA19">
        <v>-50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10.57</v>
      </c>
      <c r="M20" s="116">
        <v>0</v>
      </c>
      <c r="N20" s="115">
        <v>-350</v>
      </c>
      <c r="O20" s="88">
        <v>0</v>
      </c>
      <c r="P20" s="88">
        <v>-50</v>
      </c>
      <c r="Q20" s="88">
        <v>0</v>
      </c>
      <c r="R20" s="88">
        <v>0</v>
      </c>
      <c r="S20" s="116">
        <v>0</v>
      </c>
      <c r="U20" s="115">
        <v>10.57</v>
      </c>
      <c r="V20" s="116">
        <v>-400</v>
      </c>
      <c r="W20">
        <v>-350</v>
      </c>
      <c r="X20">
        <v>0</v>
      </c>
      <c r="Y20">
        <v>10.57</v>
      </c>
      <c r="Z20">
        <v>0</v>
      </c>
      <c r="AA20">
        <v>-50</v>
      </c>
    </row>
    <row r="21" spans="7:27">
      <c r="G21" t="s">
        <v>63</v>
      </c>
      <c r="H21" s="115">
        <v>0</v>
      </c>
      <c r="I21" s="88">
        <v>9.61</v>
      </c>
      <c r="J21" s="88">
        <v>0</v>
      </c>
      <c r="K21" s="88">
        <v>0</v>
      </c>
      <c r="L21" s="88">
        <v>10.56</v>
      </c>
      <c r="M21" s="116">
        <v>0</v>
      </c>
      <c r="N21" s="115">
        <v>-253</v>
      </c>
      <c r="O21" s="88">
        <v>0</v>
      </c>
      <c r="P21" s="88">
        <v>-47</v>
      </c>
      <c r="Q21" s="88">
        <v>0</v>
      </c>
      <c r="R21" s="88">
        <v>0</v>
      </c>
      <c r="S21" s="116">
        <v>0</v>
      </c>
      <c r="U21" s="115">
        <v>20.170000000000002</v>
      </c>
      <c r="V21" s="116">
        <v>-300</v>
      </c>
      <c r="W21">
        <v>-253</v>
      </c>
      <c r="X21">
        <v>9.61</v>
      </c>
      <c r="Y21">
        <v>10.56</v>
      </c>
      <c r="Z21">
        <v>0</v>
      </c>
      <c r="AA21">
        <v>-47</v>
      </c>
    </row>
    <row r="22" spans="7:27">
      <c r="G22" t="s">
        <v>64</v>
      </c>
      <c r="H22" s="115">
        <v>0</v>
      </c>
      <c r="I22" s="88">
        <v>9.61</v>
      </c>
      <c r="J22" s="88">
        <v>0</v>
      </c>
      <c r="K22" s="88">
        <v>0</v>
      </c>
      <c r="L22" s="88">
        <v>11.05</v>
      </c>
      <c r="M22" s="116">
        <v>0</v>
      </c>
      <c r="N22" s="115">
        <v>-223</v>
      </c>
      <c r="O22" s="88">
        <v>0</v>
      </c>
      <c r="P22" s="88">
        <v>-47</v>
      </c>
      <c r="Q22" s="88">
        <v>0</v>
      </c>
      <c r="R22" s="88">
        <v>0</v>
      </c>
      <c r="S22" s="116">
        <v>0</v>
      </c>
      <c r="U22" s="115">
        <v>20.66</v>
      </c>
      <c r="V22" s="116">
        <v>-270</v>
      </c>
      <c r="W22">
        <v>-223</v>
      </c>
      <c r="X22">
        <v>9.61</v>
      </c>
      <c r="Y22">
        <v>11.05</v>
      </c>
      <c r="Z22">
        <v>0</v>
      </c>
      <c r="AA22">
        <v>-47</v>
      </c>
    </row>
    <row r="23" spans="7:27">
      <c r="G23" t="s">
        <v>65</v>
      </c>
      <c r="H23" s="115">
        <v>0</v>
      </c>
      <c r="I23" s="88">
        <v>9.61</v>
      </c>
      <c r="J23" s="88">
        <v>0</v>
      </c>
      <c r="K23" s="88">
        <v>0</v>
      </c>
      <c r="L23" s="88">
        <v>13.93</v>
      </c>
      <c r="M23" s="116">
        <v>0</v>
      </c>
      <c r="N23" s="115">
        <v>-167</v>
      </c>
      <c r="O23" s="88">
        <v>0</v>
      </c>
      <c r="P23" s="88">
        <v>-47</v>
      </c>
      <c r="Q23" s="88">
        <v>0</v>
      </c>
      <c r="R23" s="88">
        <v>0</v>
      </c>
      <c r="S23" s="116">
        <v>0</v>
      </c>
      <c r="U23" s="115">
        <v>23.54</v>
      </c>
      <c r="V23" s="116">
        <v>-214</v>
      </c>
      <c r="W23">
        <v>-167</v>
      </c>
      <c r="X23">
        <v>9.61</v>
      </c>
      <c r="Y23">
        <v>13.93</v>
      </c>
      <c r="Z23">
        <v>0</v>
      </c>
      <c r="AA23">
        <v>-47</v>
      </c>
    </row>
    <row r="24" spans="7:27">
      <c r="G24" t="s">
        <v>66</v>
      </c>
      <c r="H24" s="115">
        <v>0</v>
      </c>
      <c r="I24" s="88">
        <v>4.8</v>
      </c>
      <c r="J24" s="88">
        <v>0</v>
      </c>
      <c r="K24" s="88">
        <v>0</v>
      </c>
      <c r="L24" s="88">
        <v>14.41</v>
      </c>
      <c r="M24" s="116">
        <v>0</v>
      </c>
      <c r="N24" s="115">
        <v>-138</v>
      </c>
      <c r="O24" s="88">
        <v>0</v>
      </c>
      <c r="P24" s="88">
        <v>-45</v>
      </c>
      <c r="Q24" s="88">
        <v>0</v>
      </c>
      <c r="R24" s="88">
        <v>0</v>
      </c>
      <c r="S24" s="116">
        <v>0</v>
      </c>
      <c r="U24" s="115">
        <v>19.21</v>
      </c>
      <c r="V24" s="116">
        <v>-183</v>
      </c>
      <c r="W24">
        <v>-138</v>
      </c>
      <c r="X24">
        <v>4.8</v>
      </c>
      <c r="Y24">
        <v>14.41</v>
      </c>
      <c r="Z24">
        <v>0</v>
      </c>
      <c r="AA24">
        <v>-45</v>
      </c>
    </row>
    <row r="25" spans="7:27">
      <c r="G25" t="s">
        <v>67</v>
      </c>
      <c r="H25" s="115">
        <v>0</v>
      </c>
      <c r="I25" s="88">
        <v>23.68</v>
      </c>
      <c r="J25" s="88">
        <v>0</v>
      </c>
      <c r="K25" s="88">
        <v>0</v>
      </c>
      <c r="L25" s="88">
        <v>13.03</v>
      </c>
      <c r="M25" s="116">
        <v>0</v>
      </c>
      <c r="N25" s="115">
        <v>-145</v>
      </c>
      <c r="O25" s="88">
        <v>0</v>
      </c>
      <c r="P25" s="88">
        <v>-56</v>
      </c>
      <c r="Q25" s="88">
        <v>0</v>
      </c>
      <c r="R25" s="88">
        <v>0</v>
      </c>
      <c r="S25" s="116">
        <v>0</v>
      </c>
      <c r="U25" s="115">
        <v>36.71</v>
      </c>
      <c r="V25" s="116">
        <v>-201</v>
      </c>
      <c r="W25">
        <v>-145</v>
      </c>
      <c r="X25">
        <v>23.68</v>
      </c>
      <c r="Y25">
        <v>13.03</v>
      </c>
      <c r="Z25">
        <v>0</v>
      </c>
      <c r="AA25">
        <v>-56</v>
      </c>
    </row>
    <row r="26" spans="7:27">
      <c r="G26" t="s">
        <v>68</v>
      </c>
      <c r="H26" s="115">
        <v>0</v>
      </c>
      <c r="I26" s="88">
        <v>11.82</v>
      </c>
      <c r="J26" s="88">
        <v>0</v>
      </c>
      <c r="K26" s="88">
        <v>0</v>
      </c>
      <c r="L26" s="88">
        <v>14.57</v>
      </c>
      <c r="M26" s="116">
        <v>0</v>
      </c>
      <c r="N26" s="115">
        <v>-108</v>
      </c>
      <c r="O26" s="88">
        <v>0</v>
      </c>
      <c r="P26" s="88">
        <v>-61</v>
      </c>
      <c r="Q26" s="88">
        <v>0</v>
      </c>
      <c r="R26" s="88">
        <v>0</v>
      </c>
      <c r="S26" s="116">
        <v>0</v>
      </c>
      <c r="U26" s="115">
        <v>26.39</v>
      </c>
      <c r="V26" s="116">
        <v>-169</v>
      </c>
      <c r="W26">
        <v>-108</v>
      </c>
      <c r="X26">
        <v>11.82</v>
      </c>
      <c r="Y26">
        <v>14.57</v>
      </c>
      <c r="Z26">
        <v>0</v>
      </c>
      <c r="AA26">
        <v>-61</v>
      </c>
    </row>
    <row r="27" spans="7:27">
      <c r="G27" t="s">
        <v>69</v>
      </c>
      <c r="H27" s="115">
        <v>0</v>
      </c>
      <c r="I27" s="88">
        <v>21.17</v>
      </c>
      <c r="J27" s="88">
        <v>0</v>
      </c>
      <c r="K27" s="88">
        <v>0</v>
      </c>
      <c r="L27" s="88">
        <v>16.079999999999998</v>
      </c>
      <c r="M27" s="116">
        <v>0</v>
      </c>
      <c r="N27" s="115">
        <v>-91</v>
      </c>
      <c r="O27" s="88">
        <v>0</v>
      </c>
      <c r="P27" s="88">
        <v>-74</v>
      </c>
      <c r="Q27" s="88">
        <v>0</v>
      </c>
      <c r="R27" s="88">
        <v>0</v>
      </c>
      <c r="S27" s="116">
        <v>0</v>
      </c>
      <c r="U27" s="115">
        <v>37.25</v>
      </c>
      <c r="V27" s="116">
        <v>-165</v>
      </c>
      <c r="W27">
        <v>-91</v>
      </c>
      <c r="X27">
        <v>21.17</v>
      </c>
      <c r="Y27">
        <v>16.079999999999998</v>
      </c>
      <c r="Z27">
        <v>0</v>
      </c>
      <c r="AA27">
        <v>-74</v>
      </c>
    </row>
    <row r="28" spans="7:27">
      <c r="G28" t="s">
        <v>70</v>
      </c>
      <c r="H28" s="115">
        <v>0</v>
      </c>
      <c r="I28" s="88">
        <v>23.55</v>
      </c>
      <c r="J28" s="88">
        <v>0</v>
      </c>
      <c r="K28" s="88">
        <v>0</v>
      </c>
      <c r="L28" s="88">
        <v>19.3</v>
      </c>
      <c r="M28" s="116">
        <v>0</v>
      </c>
      <c r="N28" s="115">
        <v>-76</v>
      </c>
      <c r="O28" s="88">
        <v>0</v>
      </c>
      <c r="P28" s="88">
        <v>-72</v>
      </c>
      <c r="Q28" s="88">
        <v>0</v>
      </c>
      <c r="R28" s="88">
        <v>0</v>
      </c>
      <c r="S28" s="116">
        <v>0</v>
      </c>
      <c r="U28" s="115">
        <v>42.85</v>
      </c>
      <c r="V28" s="116">
        <v>-148</v>
      </c>
      <c r="W28">
        <v>-76</v>
      </c>
      <c r="X28">
        <v>23.55</v>
      </c>
      <c r="Y28">
        <v>19.3</v>
      </c>
      <c r="Z28">
        <v>0</v>
      </c>
      <c r="AA28">
        <v>-72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19.690000000000001</v>
      </c>
      <c r="M29" s="116">
        <v>0</v>
      </c>
      <c r="N29" s="115">
        <v>-137</v>
      </c>
      <c r="O29" s="88">
        <v>0</v>
      </c>
      <c r="P29" s="88">
        <v>-56</v>
      </c>
      <c r="Q29" s="88">
        <v>0</v>
      </c>
      <c r="R29" s="88">
        <v>0</v>
      </c>
      <c r="S29" s="116">
        <v>0</v>
      </c>
      <c r="U29" s="115">
        <v>19.690000000000001</v>
      </c>
      <c r="V29" s="116">
        <v>-193</v>
      </c>
      <c r="W29">
        <v>-137</v>
      </c>
      <c r="X29">
        <v>0</v>
      </c>
      <c r="Y29">
        <v>19.690000000000001</v>
      </c>
      <c r="Z29">
        <v>0</v>
      </c>
      <c r="AA29">
        <v>-56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20.170000000000002</v>
      </c>
      <c r="M30" s="116">
        <v>0</v>
      </c>
      <c r="N30" s="115">
        <v>-168</v>
      </c>
      <c r="O30" s="88">
        <v>-7</v>
      </c>
      <c r="P30" s="88">
        <v>-56</v>
      </c>
      <c r="Q30" s="88">
        <v>0</v>
      </c>
      <c r="R30" s="88">
        <v>0</v>
      </c>
      <c r="S30" s="116">
        <v>0</v>
      </c>
      <c r="U30" s="115">
        <v>20.170000000000002</v>
      </c>
      <c r="V30" s="116">
        <v>-231</v>
      </c>
      <c r="W30">
        <v>-168</v>
      </c>
      <c r="X30">
        <v>-7</v>
      </c>
      <c r="Y30">
        <v>20.170000000000002</v>
      </c>
      <c r="Z30">
        <v>0</v>
      </c>
      <c r="AA30">
        <v>-56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20.56</v>
      </c>
      <c r="M31" s="116">
        <v>0</v>
      </c>
      <c r="N31" s="115">
        <v>-160</v>
      </c>
      <c r="O31" s="88">
        <v>0</v>
      </c>
      <c r="P31" s="88">
        <v>-83</v>
      </c>
      <c r="Q31" s="88">
        <v>0</v>
      </c>
      <c r="R31" s="88">
        <v>0</v>
      </c>
      <c r="S31" s="116">
        <v>0</v>
      </c>
      <c r="U31" s="115">
        <v>20.56</v>
      </c>
      <c r="V31" s="116">
        <v>-243</v>
      </c>
      <c r="W31">
        <v>-160</v>
      </c>
      <c r="X31">
        <v>0</v>
      </c>
      <c r="Y31">
        <v>20.56</v>
      </c>
      <c r="Z31">
        <v>0</v>
      </c>
      <c r="AA31">
        <v>-83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20.37</v>
      </c>
      <c r="M32" s="116">
        <v>0</v>
      </c>
      <c r="N32" s="115">
        <v>-135</v>
      </c>
      <c r="O32" s="88">
        <v>0</v>
      </c>
      <c r="P32" s="88">
        <v>-199</v>
      </c>
      <c r="Q32" s="88">
        <v>0</v>
      </c>
      <c r="R32" s="88">
        <v>0</v>
      </c>
      <c r="S32" s="116">
        <v>0</v>
      </c>
      <c r="U32" s="115">
        <v>20.37</v>
      </c>
      <c r="V32" s="116">
        <v>-334</v>
      </c>
      <c r="W32">
        <v>-135</v>
      </c>
      <c r="X32">
        <v>0</v>
      </c>
      <c r="Y32">
        <v>20.37</v>
      </c>
      <c r="Z32">
        <v>0</v>
      </c>
      <c r="AA32">
        <v>-199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18.829999999999998</v>
      </c>
      <c r="M33" s="116">
        <v>0</v>
      </c>
      <c r="N33" s="115">
        <v>-142</v>
      </c>
      <c r="O33" s="88">
        <v>-15</v>
      </c>
      <c r="P33" s="88">
        <v>-80</v>
      </c>
      <c r="Q33" s="88">
        <v>0</v>
      </c>
      <c r="R33" s="88">
        <v>0</v>
      </c>
      <c r="S33" s="116">
        <v>0</v>
      </c>
      <c r="U33" s="115">
        <v>18.829999999999998</v>
      </c>
      <c r="V33" s="116">
        <v>-237</v>
      </c>
      <c r="W33">
        <v>-142</v>
      </c>
      <c r="X33">
        <v>-15</v>
      </c>
      <c r="Y33">
        <v>18.829999999999998</v>
      </c>
      <c r="Z33">
        <v>0</v>
      </c>
      <c r="AA33">
        <v>-80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17.68</v>
      </c>
      <c r="M34" s="116">
        <v>0</v>
      </c>
      <c r="N34" s="115">
        <v>-140</v>
      </c>
      <c r="O34" s="88">
        <v>-14</v>
      </c>
      <c r="P34" s="88">
        <v>-80</v>
      </c>
      <c r="Q34" s="88">
        <v>0</v>
      </c>
      <c r="R34" s="88">
        <v>0</v>
      </c>
      <c r="S34" s="116">
        <v>0</v>
      </c>
      <c r="U34" s="115">
        <v>17.68</v>
      </c>
      <c r="V34" s="116">
        <v>-234</v>
      </c>
      <c r="W34">
        <v>-140</v>
      </c>
      <c r="X34">
        <v>-14</v>
      </c>
      <c r="Y34">
        <v>17.68</v>
      </c>
      <c r="Z34">
        <v>0</v>
      </c>
      <c r="AA34">
        <v>-80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17.29</v>
      </c>
      <c r="M35" s="116">
        <v>0</v>
      </c>
      <c r="N35" s="115">
        <v>-146</v>
      </c>
      <c r="O35" s="88">
        <v>-27</v>
      </c>
      <c r="P35" s="88">
        <v>-80</v>
      </c>
      <c r="Q35" s="88">
        <v>0</v>
      </c>
      <c r="R35" s="88">
        <v>0</v>
      </c>
      <c r="S35" s="116">
        <v>0</v>
      </c>
      <c r="U35" s="115">
        <v>17.29</v>
      </c>
      <c r="V35" s="116">
        <v>-253</v>
      </c>
      <c r="W35">
        <v>-146</v>
      </c>
      <c r="X35">
        <v>-27</v>
      </c>
      <c r="Y35">
        <v>17.29</v>
      </c>
      <c r="Z35">
        <v>0</v>
      </c>
      <c r="AA35">
        <v>-80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9.61</v>
      </c>
      <c r="L36" s="88">
        <v>15.94</v>
      </c>
      <c r="M36" s="116">
        <v>0</v>
      </c>
      <c r="N36" s="115">
        <v>-156</v>
      </c>
      <c r="O36" s="88">
        <v>-22</v>
      </c>
      <c r="P36" s="88">
        <v>-74</v>
      </c>
      <c r="Q36" s="88">
        <v>0</v>
      </c>
      <c r="R36" s="88">
        <v>0</v>
      </c>
      <c r="S36" s="116">
        <v>0</v>
      </c>
      <c r="U36" s="115">
        <v>25.55</v>
      </c>
      <c r="V36" s="116">
        <v>-252</v>
      </c>
      <c r="W36">
        <v>-156</v>
      </c>
      <c r="X36">
        <v>-22</v>
      </c>
      <c r="Y36">
        <v>15.94</v>
      </c>
      <c r="Z36">
        <v>9.61</v>
      </c>
      <c r="AA36">
        <v>-74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19.21</v>
      </c>
      <c r="L37" s="88">
        <v>15.66</v>
      </c>
      <c r="M37" s="116">
        <v>0</v>
      </c>
      <c r="N37" s="115">
        <v>-158</v>
      </c>
      <c r="O37" s="88">
        <v>-25</v>
      </c>
      <c r="P37" s="88">
        <v>-64</v>
      </c>
      <c r="Q37" s="88">
        <v>0</v>
      </c>
      <c r="R37" s="88">
        <v>0</v>
      </c>
      <c r="S37" s="116">
        <v>0</v>
      </c>
      <c r="U37" s="115">
        <v>34.869999999999997</v>
      </c>
      <c r="V37" s="116">
        <v>-247</v>
      </c>
      <c r="W37">
        <v>-158</v>
      </c>
      <c r="X37">
        <v>-25</v>
      </c>
      <c r="Y37">
        <v>15.66</v>
      </c>
      <c r="Z37">
        <v>19.21</v>
      </c>
      <c r="AA37">
        <v>-64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28.82</v>
      </c>
      <c r="L38" s="88">
        <v>15.37</v>
      </c>
      <c r="M38" s="116">
        <v>0</v>
      </c>
      <c r="N38" s="115">
        <v>-163</v>
      </c>
      <c r="O38" s="88">
        <v>-25</v>
      </c>
      <c r="P38" s="88">
        <v>-68</v>
      </c>
      <c r="Q38" s="88">
        <v>0</v>
      </c>
      <c r="R38" s="88">
        <v>0</v>
      </c>
      <c r="S38" s="116">
        <v>0</v>
      </c>
      <c r="U38" s="115">
        <v>44.19</v>
      </c>
      <c r="V38" s="116">
        <v>-256</v>
      </c>
      <c r="W38">
        <v>-163</v>
      </c>
      <c r="X38">
        <v>-25</v>
      </c>
      <c r="Y38">
        <v>15.37</v>
      </c>
      <c r="Z38">
        <v>28.82</v>
      </c>
      <c r="AA38">
        <v>-68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38.43</v>
      </c>
      <c r="L39" s="88">
        <v>14.22</v>
      </c>
      <c r="M39" s="116">
        <v>0</v>
      </c>
      <c r="N39" s="115">
        <v>-187</v>
      </c>
      <c r="O39" s="88">
        <v>-25</v>
      </c>
      <c r="P39" s="88">
        <v>-55</v>
      </c>
      <c r="Q39" s="88">
        <v>0</v>
      </c>
      <c r="R39" s="88">
        <v>0</v>
      </c>
      <c r="S39" s="116">
        <v>0</v>
      </c>
      <c r="U39" s="115">
        <v>52.65</v>
      </c>
      <c r="V39" s="116">
        <v>-267</v>
      </c>
      <c r="W39">
        <v>-187</v>
      </c>
      <c r="X39">
        <v>-25</v>
      </c>
      <c r="Y39">
        <v>14.22</v>
      </c>
      <c r="Z39">
        <v>38.43</v>
      </c>
      <c r="AA39">
        <v>-55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43.23</v>
      </c>
      <c r="L40" s="88">
        <v>13.45</v>
      </c>
      <c r="M40" s="116">
        <v>0</v>
      </c>
      <c r="N40" s="115">
        <v>-190</v>
      </c>
      <c r="O40" s="88">
        <v>-10</v>
      </c>
      <c r="P40" s="88">
        <v>-51</v>
      </c>
      <c r="Q40" s="88">
        <v>0</v>
      </c>
      <c r="R40" s="88">
        <v>0</v>
      </c>
      <c r="S40" s="116">
        <v>0</v>
      </c>
      <c r="U40" s="115">
        <v>56.68</v>
      </c>
      <c r="V40" s="116">
        <v>-251</v>
      </c>
      <c r="W40">
        <v>-190</v>
      </c>
      <c r="X40">
        <v>-10</v>
      </c>
      <c r="Y40">
        <v>13.45</v>
      </c>
      <c r="Z40">
        <v>43.23</v>
      </c>
      <c r="AA40">
        <v>-51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14.41</v>
      </c>
      <c r="L41" s="88">
        <v>13.74</v>
      </c>
      <c r="M41" s="116">
        <v>0</v>
      </c>
      <c r="N41" s="115">
        <v>-186</v>
      </c>
      <c r="O41" s="88">
        <v>-20</v>
      </c>
      <c r="P41" s="88">
        <v>-37</v>
      </c>
      <c r="Q41" s="88">
        <v>0</v>
      </c>
      <c r="R41" s="88">
        <v>0</v>
      </c>
      <c r="S41" s="116">
        <v>0</v>
      </c>
      <c r="U41" s="115">
        <v>28.15</v>
      </c>
      <c r="V41" s="116">
        <v>-243</v>
      </c>
      <c r="W41">
        <v>-186</v>
      </c>
      <c r="X41">
        <v>-20</v>
      </c>
      <c r="Y41">
        <v>13.74</v>
      </c>
      <c r="Z41">
        <v>14.41</v>
      </c>
      <c r="AA41">
        <v>-37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19.21</v>
      </c>
      <c r="L42" s="88">
        <v>13.74</v>
      </c>
      <c r="M42" s="116">
        <v>0</v>
      </c>
      <c r="N42" s="115">
        <v>-180</v>
      </c>
      <c r="O42" s="88">
        <v>-20</v>
      </c>
      <c r="P42" s="88">
        <v>-18</v>
      </c>
      <c r="Q42" s="88">
        <v>0</v>
      </c>
      <c r="R42" s="88">
        <v>0</v>
      </c>
      <c r="S42" s="116">
        <v>0</v>
      </c>
      <c r="U42" s="115">
        <v>32.950000000000003</v>
      </c>
      <c r="V42" s="116">
        <v>-218</v>
      </c>
      <c r="W42">
        <v>-180</v>
      </c>
      <c r="X42">
        <v>-20</v>
      </c>
      <c r="Y42">
        <v>13.74</v>
      </c>
      <c r="Z42">
        <v>19.21</v>
      </c>
      <c r="AA42">
        <v>-18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19.21</v>
      </c>
      <c r="L43" s="88">
        <v>13.55</v>
      </c>
      <c r="M43" s="116">
        <v>0</v>
      </c>
      <c r="N43" s="115">
        <v>-202</v>
      </c>
      <c r="O43" s="88">
        <v>-22</v>
      </c>
      <c r="P43" s="88">
        <v>-45</v>
      </c>
      <c r="Q43" s="88">
        <v>0</v>
      </c>
      <c r="R43" s="88">
        <v>0</v>
      </c>
      <c r="S43" s="116">
        <v>0</v>
      </c>
      <c r="U43" s="115">
        <v>32.76</v>
      </c>
      <c r="V43" s="116">
        <v>-269</v>
      </c>
      <c r="W43">
        <v>-202</v>
      </c>
      <c r="X43">
        <v>-22</v>
      </c>
      <c r="Y43">
        <v>13.55</v>
      </c>
      <c r="Z43">
        <v>19.21</v>
      </c>
      <c r="AA43">
        <v>-45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19.21</v>
      </c>
      <c r="L44" s="88">
        <v>12.49</v>
      </c>
      <c r="M44" s="116">
        <v>0</v>
      </c>
      <c r="N44" s="115">
        <v>-146</v>
      </c>
      <c r="O44" s="88">
        <v>0</v>
      </c>
      <c r="P44" s="88">
        <v>-32</v>
      </c>
      <c r="Q44" s="88">
        <v>0</v>
      </c>
      <c r="R44" s="88">
        <v>0</v>
      </c>
      <c r="S44" s="116">
        <v>0</v>
      </c>
      <c r="U44" s="115">
        <v>31.7</v>
      </c>
      <c r="V44" s="116">
        <v>-178</v>
      </c>
      <c r="W44">
        <v>-146</v>
      </c>
      <c r="X44">
        <v>0</v>
      </c>
      <c r="Y44">
        <v>12.49</v>
      </c>
      <c r="Z44">
        <v>19.21</v>
      </c>
      <c r="AA44">
        <v>-32</v>
      </c>
    </row>
    <row r="45" spans="7:27">
      <c r="G45" t="s">
        <v>87</v>
      </c>
      <c r="H45" s="115">
        <v>0</v>
      </c>
      <c r="I45" s="88">
        <v>28.82</v>
      </c>
      <c r="J45" s="88">
        <v>0</v>
      </c>
      <c r="K45" s="88">
        <v>19.21</v>
      </c>
      <c r="L45" s="88">
        <v>11.82</v>
      </c>
      <c r="M45" s="116">
        <v>0</v>
      </c>
      <c r="N45" s="115">
        <v>-128</v>
      </c>
      <c r="O45" s="88">
        <v>0</v>
      </c>
      <c r="P45" s="88">
        <v>-29</v>
      </c>
      <c r="Q45" s="88">
        <v>0</v>
      </c>
      <c r="R45" s="88">
        <v>0</v>
      </c>
      <c r="S45" s="116">
        <v>0</v>
      </c>
      <c r="U45" s="115">
        <v>59.85</v>
      </c>
      <c r="V45" s="116">
        <v>-157</v>
      </c>
      <c r="W45">
        <v>-128</v>
      </c>
      <c r="X45">
        <v>28.82</v>
      </c>
      <c r="Y45">
        <v>11.82</v>
      </c>
      <c r="Z45">
        <v>19.21</v>
      </c>
      <c r="AA45">
        <v>-29</v>
      </c>
    </row>
    <row r="46" spans="7:27">
      <c r="G46" t="s">
        <v>88</v>
      </c>
      <c r="H46" s="115">
        <v>0</v>
      </c>
      <c r="I46" s="88">
        <v>33.630000000000003</v>
      </c>
      <c r="J46" s="88">
        <v>0</v>
      </c>
      <c r="K46" s="88">
        <v>19.21</v>
      </c>
      <c r="L46" s="88">
        <v>11.53</v>
      </c>
      <c r="M46" s="116">
        <v>0</v>
      </c>
      <c r="N46" s="115">
        <v>-113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64.37</v>
      </c>
      <c r="V46" s="116">
        <v>-133</v>
      </c>
      <c r="W46">
        <v>-113</v>
      </c>
      <c r="X46">
        <v>33.630000000000003</v>
      </c>
      <c r="Y46">
        <v>11.53</v>
      </c>
      <c r="Z46">
        <v>19.21</v>
      </c>
      <c r="AA46">
        <v>-20</v>
      </c>
    </row>
    <row r="47" spans="7:27">
      <c r="G47" t="s">
        <v>89</v>
      </c>
      <c r="H47" s="115">
        <v>0</v>
      </c>
      <c r="I47" s="88">
        <v>33.630000000000003</v>
      </c>
      <c r="J47" s="88">
        <v>0</v>
      </c>
      <c r="K47" s="88">
        <v>19.21</v>
      </c>
      <c r="L47" s="88">
        <v>11.53</v>
      </c>
      <c r="M47" s="116">
        <v>0</v>
      </c>
      <c r="N47" s="115">
        <v>-49</v>
      </c>
      <c r="O47" s="88">
        <v>0</v>
      </c>
      <c r="P47" s="88">
        <v>-20</v>
      </c>
      <c r="Q47" s="88">
        <v>0</v>
      </c>
      <c r="R47" s="88">
        <v>0</v>
      </c>
      <c r="S47" s="116">
        <v>0</v>
      </c>
      <c r="U47" s="115">
        <v>64.37</v>
      </c>
      <c r="V47" s="116">
        <v>-69</v>
      </c>
      <c r="W47">
        <v>-49</v>
      </c>
      <c r="X47">
        <v>33.630000000000003</v>
      </c>
      <c r="Y47">
        <v>11.53</v>
      </c>
      <c r="Z47">
        <v>19.21</v>
      </c>
      <c r="AA47">
        <v>-20</v>
      </c>
    </row>
    <row r="48" spans="7:27">
      <c r="G48" t="s">
        <v>90</v>
      </c>
      <c r="H48" s="115">
        <v>0</v>
      </c>
      <c r="I48" s="88">
        <v>33.630000000000003</v>
      </c>
      <c r="J48" s="88">
        <v>0</v>
      </c>
      <c r="K48" s="88">
        <v>19.21</v>
      </c>
      <c r="L48" s="88">
        <v>11.82</v>
      </c>
      <c r="M48" s="116">
        <v>0</v>
      </c>
      <c r="N48" s="115">
        <v>-85</v>
      </c>
      <c r="O48" s="88">
        <v>0</v>
      </c>
      <c r="P48" s="88">
        <v>-15</v>
      </c>
      <c r="Q48" s="88">
        <v>0</v>
      </c>
      <c r="R48" s="88">
        <v>0</v>
      </c>
      <c r="S48" s="116">
        <v>0</v>
      </c>
      <c r="U48" s="115">
        <v>64.66</v>
      </c>
      <c r="V48" s="116">
        <v>-100</v>
      </c>
      <c r="W48">
        <v>-85</v>
      </c>
      <c r="X48">
        <v>33.630000000000003</v>
      </c>
      <c r="Y48">
        <v>11.82</v>
      </c>
      <c r="Z48">
        <v>19.21</v>
      </c>
      <c r="AA48">
        <v>-15</v>
      </c>
    </row>
    <row r="49" spans="7:27">
      <c r="G49" t="s">
        <v>91</v>
      </c>
      <c r="H49" s="115">
        <v>0</v>
      </c>
      <c r="I49" s="88">
        <v>21.14</v>
      </c>
      <c r="J49" s="88">
        <v>0</v>
      </c>
      <c r="K49" s="88">
        <v>19.21</v>
      </c>
      <c r="L49" s="88">
        <v>10.18</v>
      </c>
      <c r="M49" s="116">
        <v>0</v>
      </c>
      <c r="N49" s="115">
        <v>-33</v>
      </c>
      <c r="O49" s="88">
        <v>0</v>
      </c>
      <c r="P49" s="88">
        <v>-15</v>
      </c>
      <c r="Q49" s="88">
        <v>0</v>
      </c>
      <c r="R49" s="88">
        <v>0</v>
      </c>
      <c r="S49" s="116">
        <v>0</v>
      </c>
      <c r="U49" s="115">
        <v>50.53</v>
      </c>
      <c r="V49" s="116">
        <v>-48</v>
      </c>
      <c r="W49">
        <v>-33</v>
      </c>
      <c r="X49">
        <v>21.14</v>
      </c>
      <c r="Y49">
        <v>10.18</v>
      </c>
      <c r="Z49">
        <v>19.21</v>
      </c>
      <c r="AA49">
        <v>-15</v>
      </c>
    </row>
    <row r="50" spans="7:27">
      <c r="G50" t="s">
        <v>92</v>
      </c>
      <c r="H50" s="115">
        <v>0</v>
      </c>
      <c r="I50" s="88">
        <v>12.49</v>
      </c>
      <c r="J50" s="88">
        <v>0</v>
      </c>
      <c r="K50" s="88">
        <v>19.21</v>
      </c>
      <c r="L50" s="88">
        <v>9.51</v>
      </c>
      <c r="M50" s="116">
        <v>0</v>
      </c>
      <c r="N50" s="115">
        <v>-17</v>
      </c>
      <c r="O50" s="88">
        <v>0</v>
      </c>
      <c r="P50" s="88">
        <v>-15</v>
      </c>
      <c r="Q50" s="88">
        <v>0</v>
      </c>
      <c r="R50" s="88">
        <v>0</v>
      </c>
      <c r="S50" s="116">
        <v>0</v>
      </c>
      <c r="U50" s="115">
        <v>41.21</v>
      </c>
      <c r="V50" s="116">
        <v>-32</v>
      </c>
      <c r="W50">
        <v>-17</v>
      </c>
      <c r="X50">
        <v>12.49</v>
      </c>
      <c r="Y50">
        <v>9.51</v>
      </c>
      <c r="Z50">
        <v>19.21</v>
      </c>
      <c r="AA50">
        <v>-15</v>
      </c>
    </row>
    <row r="51" spans="7:27">
      <c r="G51" t="s">
        <v>93</v>
      </c>
      <c r="H51" s="115">
        <v>18.25</v>
      </c>
      <c r="I51" s="88">
        <v>28.83</v>
      </c>
      <c r="J51" s="88">
        <v>0</v>
      </c>
      <c r="K51" s="88">
        <v>19.21</v>
      </c>
      <c r="L51" s="88">
        <v>9.32</v>
      </c>
      <c r="M51" s="116">
        <v>0</v>
      </c>
      <c r="N51" s="115">
        <v>0</v>
      </c>
      <c r="O51" s="88">
        <v>0</v>
      </c>
      <c r="P51" s="88">
        <v>-30</v>
      </c>
      <c r="Q51" s="88">
        <v>0</v>
      </c>
      <c r="R51" s="88">
        <v>0</v>
      </c>
      <c r="S51" s="116">
        <v>0</v>
      </c>
      <c r="U51" s="115">
        <v>75.61</v>
      </c>
      <c r="V51" s="116">
        <v>-30</v>
      </c>
      <c r="W51">
        <v>18.25</v>
      </c>
      <c r="X51">
        <v>28.83</v>
      </c>
      <c r="Y51">
        <v>9.32</v>
      </c>
      <c r="Z51">
        <v>19.21</v>
      </c>
      <c r="AA51">
        <v>-30</v>
      </c>
    </row>
    <row r="52" spans="7:27">
      <c r="G52" t="s">
        <v>94</v>
      </c>
      <c r="H52" s="115">
        <v>12.49</v>
      </c>
      <c r="I52" s="88">
        <v>25.94</v>
      </c>
      <c r="J52" s="88">
        <v>0</v>
      </c>
      <c r="K52" s="88">
        <v>19.21</v>
      </c>
      <c r="L52" s="88">
        <v>9.2200000000000006</v>
      </c>
      <c r="M52" s="116">
        <v>0</v>
      </c>
      <c r="N52" s="115">
        <v>0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>
        <v>66.86</v>
      </c>
      <c r="V52" s="116">
        <v>-30</v>
      </c>
      <c r="W52">
        <v>12.49</v>
      </c>
      <c r="X52">
        <v>25.94</v>
      </c>
      <c r="Y52">
        <v>9.2200000000000006</v>
      </c>
      <c r="Z52">
        <v>19.21</v>
      </c>
      <c r="AA52">
        <v>-30</v>
      </c>
    </row>
    <row r="53" spans="7:27">
      <c r="G53" t="s">
        <v>95</v>
      </c>
      <c r="H53" s="115">
        <v>51.88</v>
      </c>
      <c r="I53" s="88">
        <v>0</v>
      </c>
      <c r="J53" s="88">
        <v>0</v>
      </c>
      <c r="K53" s="88">
        <v>19.21</v>
      </c>
      <c r="L53" s="88">
        <v>9.51</v>
      </c>
      <c r="M53" s="116">
        <v>0</v>
      </c>
      <c r="N53" s="115">
        <v>0</v>
      </c>
      <c r="O53" s="88">
        <v>0</v>
      </c>
      <c r="P53" s="88">
        <v>-40</v>
      </c>
      <c r="Q53" s="88">
        <v>0</v>
      </c>
      <c r="R53" s="88">
        <v>0</v>
      </c>
      <c r="S53" s="116">
        <v>0</v>
      </c>
      <c r="U53" s="115">
        <v>80.599999999999994</v>
      </c>
      <c r="V53" s="116">
        <v>-40</v>
      </c>
      <c r="W53">
        <v>51.88</v>
      </c>
      <c r="X53">
        <v>0</v>
      </c>
      <c r="Y53">
        <v>9.51</v>
      </c>
      <c r="Z53">
        <v>19.21</v>
      </c>
      <c r="AA53">
        <v>-40</v>
      </c>
    </row>
    <row r="54" spans="7:27">
      <c r="G54" t="s">
        <v>96</v>
      </c>
      <c r="H54" s="115">
        <v>56.68</v>
      </c>
      <c r="I54" s="88">
        <v>0</v>
      </c>
      <c r="J54" s="88">
        <v>0</v>
      </c>
      <c r="K54" s="88">
        <v>19.21</v>
      </c>
      <c r="L54" s="88">
        <v>9.1300000000000008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85.02</v>
      </c>
      <c r="V54" s="116">
        <v>0</v>
      </c>
      <c r="W54">
        <v>56.68</v>
      </c>
      <c r="X54">
        <v>0</v>
      </c>
      <c r="Y54">
        <v>9.1300000000000008</v>
      </c>
      <c r="Z54">
        <v>19.21</v>
      </c>
      <c r="AA54">
        <v>0</v>
      </c>
    </row>
    <row r="55" spans="7:27">
      <c r="G55" t="s">
        <v>97</v>
      </c>
      <c r="H55" s="115">
        <v>26.9</v>
      </c>
      <c r="I55" s="88">
        <v>9.61</v>
      </c>
      <c r="J55" s="88">
        <v>0</v>
      </c>
      <c r="K55" s="88">
        <v>19.21</v>
      </c>
      <c r="L55" s="88">
        <v>9.61</v>
      </c>
      <c r="M55" s="116">
        <v>0</v>
      </c>
      <c r="N55" s="115">
        <v>0</v>
      </c>
      <c r="O55" s="88">
        <v>0</v>
      </c>
      <c r="P55" s="88">
        <v>-80</v>
      </c>
      <c r="Q55" s="88">
        <v>0</v>
      </c>
      <c r="R55" s="88">
        <v>0</v>
      </c>
      <c r="S55" s="116">
        <v>0</v>
      </c>
      <c r="U55" s="115">
        <v>65.33</v>
      </c>
      <c r="V55" s="116">
        <v>-80</v>
      </c>
      <c r="W55">
        <v>26.9</v>
      </c>
      <c r="X55">
        <v>9.61</v>
      </c>
      <c r="Y55">
        <v>9.61</v>
      </c>
      <c r="Z55">
        <v>19.21</v>
      </c>
      <c r="AA55">
        <v>-80</v>
      </c>
    </row>
    <row r="56" spans="7:27">
      <c r="G56" t="s">
        <v>98</v>
      </c>
      <c r="H56" s="115">
        <v>13.45</v>
      </c>
      <c r="I56" s="88">
        <v>6.72</v>
      </c>
      <c r="J56" s="88">
        <v>0</v>
      </c>
      <c r="K56" s="88">
        <v>19.22</v>
      </c>
      <c r="L56" s="88">
        <v>9.61</v>
      </c>
      <c r="M56" s="116">
        <v>0</v>
      </c>
      <c r="N56" s="115">
        <v>0</v>
      </c>
      <c r="O56" s="88">
        <v>0</v>
      </c>
      <c r="P56" s="88">
        <v>-50</v>
      </c>
      <c r="Q56" s="88">
        <v>0</v>
      </c>
      <c r="R56" s="88">
        <v>0</v>
      </c>
      <c r="S56" s="116">
        <v>0</v>
      </c>
      <c r="U56" s="115">
        <v>49</v>
      </c>
      <c r="V56" s="116">
        <v>-50</v>
      </c>
      <c r="W56">
        <v>13.45</v>
      </c>
      <c r="X56">
        <v>6.72</v>
      </c>
      <c r="Y56">
        <v>9.61</v>
      </c>
      <c r="Z56">
        <v>19.22</v>
      </c>
      <c r="AA56">
        <v>-50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19.21</v>
      </c>
      <c r="L57" s="88">
        <v>9.61</v>
      </c>
      <c r="M57" s="116">
        <v>0</v>
      </c>
      <c r="N57" s="115">
        <v>-10</v>
      </c>
      <c r="O57" s="88">
        <v>0</v>
      </c>
      <c r="P57" s="88">
        <v>-50</v>
      </c>
      <c r="Q57" s="88">
        <v>0</v>
      </c>
      <c r="R57" s="88">
        <v>0</v>
      </c>
      <c r="S57" s="116">
        <v>0</v>
      </c>
      <c r="U57" s="115">
        <v>28.82</v>
      </c>
      <c r="V57" s="116">
        <v>-60</v>
      </c>
      <c r="W57">
        <v>-10</v>
      </c>
      <c r="X57">
        <v>0</v>
      </c>
      <c r="Y57">
        <v>9.61</v>
      </c>
      <c r="Z57">
        <v>19.21</v>
      </c>
      <c r="AA57">
        <v>-50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19.21</v>
      </c>
      <c r="L58" s="88">
        <v>10.57</v>
      </c>
      <c r="M58" s="116">
        <v>0</v>
      </c>
      <c r="N58" s="115">
        <v>-11</v>
      </c>
      <c r="O58" s="88">
        <v>0</v>
      </c>
      <c r="P58" s="88">
        <v>-40</v>
      </c>
      <c r="Q58" s="88">
        <v>0</v>
      </c>
      <c r="R58" s="88">
        <v>0</v>
      </c>
      <c r="S58" s="116">
        <v>0</v>
      </c>
      <c r="U58" s="115">
        <v>29.78</v>
      </c>
      <c r="V58" s="116">
        <v>-51</v>
      </c>
      <c r="W58">
        <v>-11</v>
      </c>
      <c r="X58">
        <v>0</v>
      </c>
      <c r="Y58">
        <v>10.57</v>
      </c>
      <c r="Z58">
        <v>19.21</v>
      </c>
      <c r="AA58">
        <v>-40</v>
      </c>
    </row>
    <row r="59" spans="7:27">
      <c r="G59" t="s">
        <v>101</v>
      </c>
      <c r="H59" s="115">
        <v>0</v>
      </c>
      <c r="I59" s="88">
        <v>9.61</v>
      </c>
      <c r="J59" s="88">
        <v>0</v>
      </c>
      <c r="K59" s="88">
        <v>19.21</v>
      </c>
      <c r="L59" s="88">
        <v>11.53</v>
      </c>
      <c r="M59" s="116">
        <v>0</v>
      </c>
      <c r="N59" s="115">
        <v>-27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>
        <v>40.35</v>
      </c>
      <c r="V59" s="116">
        <v>-57</v>
      </c>
      <c r="W59">
        <v>-27</v>
      </c>
      <c r="X59">
        <v>9.61</v>
      </c>
      <c r="Y59">
        <v>11.53</v>
      </c>
      <c r="Z59">
        <v>19.21</v>
      </c>
      <c r="AA59">
        <v>-30</v>
      </c>
    </row>
    <row r="60" spans="7:27">
      <c r="G60" t="s">
        <v>102</v>
      </c>
      <c r="H60" s="115">
        <v>0</v>
      </c>
      <c r="I60" s="88">
        <v>14.41</v>
      </c>
      <c r="J60" s="88">
        <v>0</v>
      </c>
      <c r="K60" s="88">
        <v>19.21</v>
      </c>
      <c r="L60" s="88">
        <v>11.53</v>
      </c>
      <c r="M60" s="116">
        <v>0</v>
      </c>
      <c r="N60" s="115">
        <v>-19</v>
      </c>
      <c r="O60" s="88">
        <v>0</v>
      </c>
      <c r="P60" s="88">
        <v>-20</v>
      </c>
      <c r="Q60" s="88">
        <v>0</v>
      </c>
      <c r="R60" s="88">
        <v>0</v>
      </c>
      <c r="S60" s="116">
        <v>0</v>
      </c>
      <c r="U60" s="115">
        <v>45.15</v>
      </c>
      <c r="V60" s="116">
        <v>-39</v>
      </c>
      <c r="W60">
        <v>-19</v>
      </c>
      <c r="X60">
        <v>14.41</v>
      </c>
      <c r="Y60">
        <v>11.53</v>
      </c>
      <c r="Z60">
        <v>19.21</v>
      </c>
      <c r="AA60">
        <v>-20</v>
      </c>
    </row>
    <row r="61" spans="7:27">
      <c r="G61" t="s">
        <v>103</v>
      </c>
      <c r="H61" s="115">
        <v>0</v>
      </c>
      <c r="I61" s="88">
        <v>4.8</v>
      </c>
      <c r="J61" s="88">
        <v>0</v>
      </c>
      <c r="K61" s="88">
        <v>19.22</v>
      </c>
      <c r="L61" s="88">
        <v>10.57</v>
      </c>
      <c r="M61" s="116">
        <v>0</v>
      </c>
      <c r="N61" s="115">
        <v>-27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34.590000000000003</v>
      </c>
      <c r="V61" s="116">
        <v>-27</v>
      </c>
      <c r="W61">
        <v>-27</v>
      </c>
      <c r="X61">
        <v>4.8</v>
      </c>
      <c r="Y61">
        <v>10.57</v>
      </c>
      <c r="Z61">
        <v>19.22</v>
      </c>
      <c r="AA61">
        <v>0</v>
      </c>
    </row>
    <row r="62" spans="7:27">
      <c r="G62" t="s">
        <v>104</v>
      </c>
      <c r="H62" s="115">
        <v>0</v>
      </c>
      <c r="I62" s="88">
        <v>14.41</v>
      </c>
      <c r="J62" s="88">
        <v>0</v>
      </c>
      <c r="K62" s="88">
        <v>19.21</v>
      </c>
      <c r="L62" s="88">
        <v>10.57</v>
      </c>
      <c r="M62" s="116">
        <v>0</v>
      </c>
      <c r="N62" s="115">
        <v>-12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44.19</v>
      </c>
      <c r="V62" s="116">
        <v>-12</v>
      </c>
      <c r="W62">
        <v>-12</v>
      </c>
      <c r="X62">
        <v>14.41</v>
      </c>
      <c r="Y62">
        <v>10.57</v>
      </c>
      <c r="Z62">
        <v>19.21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19.21</v>
      </c>
      <c r="L63" s="88">
        <v>10.09</v>
      </c>
      <c r="M63" s="116">
        <v>0</v>
      </c>
      <c r="N63" s="115">
        <v>-89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>
        <v>29.3</v>
      </c>
      <c r="V63" s="116">
        <v>-129</v>
      </c>
      <c r="W63">
        <v>-89</v>
      </c>
      <c r="X63">
        <v>0</v>
      </c>
      <c r="Y63">
        <v>10.09</v>
      </c>
      <c r="Z63">
        <v>19.21</v>
      </c>
      <c r="AA63">
        <v>-40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19.21</v>
      </c>
      <c r="L64" s="88">
        <v>10.09</v>
      </c>
      <c r="M64" s="116">
        <v>0</v>
      </c>
      <c r="N64" s="115">
        <v>-87</v>
      </c>
      <c r="O64" s="88">
        <v>0</v>
      </c>
      <c r="P64" s="88">
        <v>-40</v>
      </c>
      <c r="Q64" s="88">
        <v>0</v>
      </c>
      <c r="R64" s="88">
        <v>0</v>
      </c>
      <c r="S64" s="116">
        <v>0</v>
      </c>
      <c r="U64" s="115">
        <v>29.3</v>
      </c>
      <c r="V64" s="116">
        <v>-127</v>
      </c>
      <c r="W64">
        <v>-87</v>
      </c>
      <c r="X64">
        <v>0</v>
      </c>
      <c r="Y64">
        <v>10.09</v>
      </c>
      <c r="Z64">
        <v>19.21</v>
      </c>
      <c r="AA64">
        <v>-40</v>
      </c>
    </row>
    <row r="65" spans="7:27">
      <c r="G65" t="s">
        <v>107</v>
      </c>
      <c r="H65" s="115">
        <v>0</v>
      </c>
      <c r="I65" s="88">
        <v>13.45</v>
      </c>
      <c r="J65" s="88">
        <v>0</v>
      </c>
      <c r="K65" s="88">
        <v>19.21</v>
      </c>
      <c r="L65" s="88">
        <v>10.57</v>
      </c>
      <c r="M65" s="116">
        <v>0</v>
      </c>
      <c r="N65" s="115">
        <v>-158</v>
      </c>
      <c r="O65" s="88">
        <v>0</v>
      </c>
      <c r="P65" s="88">
        <v>-40</v>
      </c>
      <c r="Q65" s="88">
        <v>0</v>
      </c>
      <c r="R65" s="88">
        <v>0</v>
      </c>
      <c r="S65" s="116">
        <v>0</v>
      </c>
      <c r="U65" s="115">
        <v>43.23</v>
      </c>
      <c r="V65" s="116">
        <v>-198</v>
      </c>
      <c r="W65">
        <v>-158</v>
      </c>
      <c r="X65">
        <v>13.45</v>
      </c>
      <c r="Y65">
        <v>10.57</v>
      </c>
      <c r="Z65">
        <v>19.21</v>
      </c>
      <c r="AA65">
        <v>-40</v>
      </c>
    </row>
    <row r="66" spans="7:27">
      <c r="G66" t="s">
        <v>108</v>
      </c>
      <c r="H66" s="115">
        <v>0</v>
      </c>
      <c r="I66" s="88">
        <v>11.53</v>
      </c>
      <c r="J66" s="88">
        <v>0</v>
      </c>
      <c r="K66" s="88">
        <v>19.21</v>
      </c>
      <c r="L66" s="88">
        <v>11.05</v>
      </c>
      <c r="M66" s="116">
        <v>0</v>
      </c>
      <c r="N66" s="115">
        <v>-156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41.79</v>
      </c>
      <c r="V66" s="116">
        <v>-176</v>
      </c>
      <c r="W66">
        <v>-156</v>
      </c>
      <c r="X66">
        <v>11.53</v>
      </c>
      <c r="Y66">
        <v>11.05</v>
      </c>
      <c r="Z66">
        <v>19.21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19.21</v>
      </c>
      <c r="L67" s="88">
        <v>11.05</v>
      </c>
      <c r="M67" s="116">
        <v>0</v>
      </c>
      <c r="N67" s="115">
        <v>-209</v>
      </c>
      <c r="O67" s="88">
        <v>0</v>
      </c>
      <c r="P67" s="88">
        <v>-30</v>
      </c>
      <c r="Q67" s="88">
        <v>0</v>
      </c>
      <c r="R67" s="88">
        <v>0</v>
      </c>
      <c r="S67" s="116">
        <v>0</v>
      </c>
      <c r="U67" s="115">
        <v>30.26</v>
      </c>
      <c r="V67" s="116">
        <v>-239</v>
      </c>
      <c r="W67">
        <v>-209</v>
      </c>
      <c r="X67">
        <v>0</v>
      </c>
      <c r="Y67">
        <v>11.05</v>
      </c>
      <c r="Z67">
        <v>19.21</v>
      </c>
      <c r="AA67">
        <v>-30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19.21</v>
      </c>
      <c r="L68" s="88">
        <v>11.05</v>
      </c>
      <c r="M68" s="116">
        <v>0</v>
      </c>
      <c r="N68" s="115">
        <v>-248</v>
      </c>
      <c r="O68" s="88">
        <v>-16</v>
      </c>
      <c r="P68" s="88">
        <v>-30</v>
      </c>
      <c r="Q68" s="88">
        <v>0</v>
      </c>
      <c r="R68" s="88">
        <v>0</v>
      </c>
      <c r="S68" s="116">
        <v>0</v>
      </c>
      <c r="U68" s="115">
        <v>30.26</v>
      </c>
      <c r="V68" s="116">
        <v>-294</v>
      </c>
      <c r="W68">
        <v>-248</v>
      </c>
      <c r="X68">
        <v>-16</v>
      </c>
      <c r="Y68">
        <v>11.05</v>
      </c>
      <c r="Z68">
        <v>19.21</v>
      </c>
      <c r="AA68">
        <v>-30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19.21</v>
      </c>
      <c r="L69" s="88">
        <v>11.53</v>
      </c>
      <c r="M69" s="116">
        <v>0</v>
      </c>
      <c r="N69" s="115">
        <v>-219</v>
      </c>
      <c r="O69" s="88">
        <v>-60</v>
      </c>
      <c r="P69" s="88">
        <v>-10</v>
      </c>
      <c r="Q69" s="88">
        <v>0</v>
      </c>
      <c r="R69" s="88">
        <v>0</v>
      </c>
      <c r="S69" s="116">
        <v>0</v>
      </c>
      <c r="U69" s="115">
        <v>30.74</v>
      </c>
      <c r="V69" s="116">
        <v>-289</v>
      </c>
      <c r="W69">
        <v>-219</v>
      </c>
      <c r="X69">
        <v>-60</v>
      </c>
      <c r="Y69">
        <v>11.53</v>
      </c>
      <c r="Z69">
        <v>19.21</v>
      </c>
      <c r="AA69">
        <v>-10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19.21</v>
      </c>
      <c r="L70" s="88">
        <v>12.49</v>
      </c>
      <c r="M70" s="116">
        <v>0</v>
      </c>
      <c r="N70" s="115">
        <v>-171</v>
      </c>
      <c r="O70" s="88">
        <v>-48</v>
      </c>
      <c r="P70" s="88">
        <v>-40</v>
      </c>
      <c r="Q70" s="88">
        <v>0</v>
      </c>
      <c r="R70" s="88">
        <v>0</v>
      </c>
      <c r="S70" s="116">
        <v>0</v>
      </c>
      <c r="U70" s="115">
        <v>31.7</v>
      </c>
      <c r="V70" s="116">
        <v>-259</v>
      </c>
      <c r="W70">
        <v>-171</v>
      </c>
      <c r="X70">
        <v>-48</v>
      </c>
      <c r="Y70">
        <v>12.49</v>
      </c>
      <c r="Z70">
        <v>19.21</v>
      </c>
      <c r="AA70">
        <v>-40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19.21</v>
      </c>
      <c r="L71" s="88">
        <v>13.45</v>
      </c>
      <c r="M71" s="116">
        <v>0</v>
      </c>
      <c r="N71" s="115">
        <v>-170</v>
      </c>
      <c r="O71" s="88">
        <v>-25</v>
      </c>
      <c r="P71" s="88">
        <v>-35</v>
      </c>
      <c r="Q71" s="88">
        <v>0</v>
      </c>
      <c r="R71" s="88">
        <v>0</v>
      </c>
      <c r="S71" s="116">
        <v>0</v>
      </c>
      <c r="U71" s="115">
        <v>32.659999999999997</v>
      </c>
      <c r="V71" s="116">
        <v>-230</v>
      </c>
      <c r="W71">
        <v>-170</v>
      </c>
      <c r="X71">
        <v>-25</v>
      </c>
      <c r="Y71">
        <v>13.45</v>
      </c>
      <c r="Z71">
        <v>19.21</v>
      </c>
      <c r="AA71">
        <v>-35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19.21</v>
      </c>
      <c r="L72" s="88">
        <v>14.41</v>
      </c>
      <c r="M72" s="116">
        <v>0</v>
      </c>
      <c r="N72" s="115">
        <v>-126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>
        <v>33.619999999999997</v>
      </c>
      <c r="V72" s="116">
        <v>-151</v>
      </c>
      <c r="W72">
        <v>-126</v>
      </c>
      <c r="X72">
        <v>0</v>
      </c>
      <c r="Y72">
        <v>14.41</v>
      </c>
      <c r="Z72">
        <v>19.21</v>
      </c>
      <c r="AA72">
        <v>-25</v>
      </c>
    </row>
    <row r="73" spans="7:27">
      <c r="G73" t="s">
        <v>115</v>
      </c>
      <c r="H73" s="115">
        <v>0</v>
      </c>
      <c r="I73" s="88">
        <v>28.83</v>
      </c>
      <c r="J73" s="88">
        <v>0</v>
      </c>
      <c r="K73" s="88">
        <v>19.21</v>
      </c>
      <c r="L73" s="88">
        <v>15.37</v>
      </c>
      <c r="M73" s="116">
        <v>0</v>
      </c>
      <c r="N73" s="115">
        <v>-88</v>
      </c>
      <c r="O73" s="88">
        <v>0</v>
      </c>
      <c r="P73" s="88">
        <v>-125</v>
      </c>
      <c r="Q73" s="88">
        <v>0</v>
      </c>
      <c r="R73" s="88">
        <v>0</v>
      </c>
      <c r="S73" s="116">
        <v>0</v>
      </c>
      <c r="U73" s="115">
        <v>63.41</v>
      </c>
      <c r="V73" s="116">
        <v>-213</v>
      </c>
      <c r="W73">
        <v>-88</v>
      </c>
      <c r="X73">
        <v>28.83</v>
      </c>
      <c r="Y73">
        <v>15.37</v>
      </c>
      <c r="Z73">
        <v>19.21</v>
      </c>
      <c r="AA73">
        <v>-125</v>
      </c>
    </row>
    <row r="74" spans="7:27">
      <c r="G74" t="s">
        <v>116</v>
      </c>
      <c r="H74" s="115">
        <v>0</v>
      </c>
      <c r="I74" s="88">
        <v>43.24</v>
      </c>
      <c r="J74" s="88">
        <v>0</v>
      </c>
      <c r="K74" s="88">
        <v>19.21</v>
      </c>
      <c r="L74" s="88">
        <v>15.37</v>
      </c>
      <c r="M74" s="116">
        <v>0</v>
      </c>
      <c r="N74" s="115">
        <v>-57</v>
      </c>
      <c r="O74" s="88">
        <v>0</v>
      </c>
      <c r="P74" s="88">
        <v>-80</v>
      </c>
      <c r="Q74" s="88">
        <v>0</v>
      </c>
      <c r="R74" s="88">
        <v>0</v>
      </c>
      <c r="S74" s="116">
        <v>0</v>
      </c>
      <c r="U74" s="115">
        <v>77.819999999999993</v>
      </c>
      <c r="V74" s="116">
        <v>-137</v>
      </c>
      <c r="W74">
        <v>-57</v>
      </c>
      <c r="X74">
        <v>43.24</v>
      </c>
      <c r="Y74">
        <v>15.37</v>
      </c>
      <c r="Z74">
        <v>19.21</v>
      </c>
      <c r="AA74">
        <v>-80</v>
      </c>
    </row>
    <row r="75" spans="7:27">
      <c r="G75" t="s">
        <v>117</v>
      </c>
      <c r="H75" s="115">
        <v>0</v>
      </c>
      <c r="I75" s="88">
        <v>68.209999999999994</v>
      </c>
      <c r="J75" s="88">
        <v>0</v>
      </c>
      <c r="K75" s="88">
        <v>19.21</v>
      </c>
      <c r="L75" s="88">
        <v>15.66</v>
      </c>
      <c r="M75" s="116">
        <v>0</v>
      </c>
      <c r="N75" s="115">
        <v>-41</v>
      </c>
      <c r="O75" s="88">
        <v>0</v>
      </c>
      <c r="P75" s="88">
        <v>-85</v>
      </c>
      <c r="Q75" s="88">
        <v>0</v>
      </c>
      <c r="R75" s="88">
        <v>0</v>
      </c>
      <c r="S75" s="116">
        <v>0</v>
      </c>
      <c r="U75" s="115">
        <v>103.08</v>
      </c>
      <c r="V75" s="116">
        <v>-126</v>
      </c>
      <c r="W75">
        <v>-41</v>
      </c>
      <c r="X75">
        <v>68.209999999999994</v>
      </c>
      <c r="Y75">
        <v>15.66</v>
      </c>
      <c r="Z75">
        <v>19.21</v>
      </c>
      <c r="AA75">
        <v>-85</v>
      </c>
    </row>
    <row r="76" spans="7:27">
      <c r="G76" t="s">
        <v>118</v>
      </c>
      <c r="H76" s="115">
        <v>0</v>
      </c>
      <c r="I76" s="88">
        <v>71.09</v>
      </c>
      <c r="J76" s="88">
        <v>0</v>
      </c>
      <c r="K76" s="88">
        <v>19.21</v>
      </c>
      <c r="L76" s="88">
        <v>15.76</v>
      </c>
      <c r="M76" s="116">
        <v>0</v>
      </c>
      <c r="N76" s="115">
        <v>-74</v>
      </c>
      <c r="O76" s="88">
        <v>0</v>
      </c>
      <c r="P76" s="88">
        <v>-55</v>
      </c>
      <c r="Q76" s="88">
        <v>0</v>
      </c>
      <c r="R76" s="88">
        <v>0</v>
      </c>
      <c r="S76" s="116">
        <v>0</v>
      </c>
      <c r="U76" s="115">
        <v>106.06</v>
      </c>
      <c r="V76" s="116">
        <v>-129</v>
      </c>
      <c r="W76">
        <v>-74</v>
      </c>
      <c r="X76">
        <v>71.09</v>
      </c>
      <c r="Y76">
        <v>15.76</v>
      </c>
      <c r="Z76">
        <v>19.21</v>
      </c>
      <c r="AA76">
        <v>-55</v>
      </c>
    </row>
    <row r="77" spans="7:27">
      <c r="G77" t="s">
        <v>119</v>
      </c>
      <c r="H77" s="115">
        <v>0</v>
      </c>
      <c r="I77" s="88">
        <v>23.06</v>
      </c>
      <c r="J77" s="88">
        <v>0</v>
      </c>
      <c r="K77" s="88">
        <v>19.21</v>
      </c>
      <c r="L77" s="88">
        <v>16.239999999999998</v>
      </c>
      <c r="M77" s="116">
        <v>0</v>
      </c>
      <c r="N77" s="115">
        <v>-81</v>
      </c>
      <c r="O77" s="88">
        <v>0</v>
      </c>
      <c r="P77" s="88">
        <v>-65</v>
      </c>
      <c r="Q77" s="88">
        <v>0</v>
      </c>
      <c r="R77" s="88">
        <v>0</v>
      </c>
      <c r="S77" s="116">
        <v>0</v>
      </c>
      <c r="U77" s="115">
        <v>58.51</v>
      </c>
      <c r="V77" s="116">
        <v>-146</v>
      </c>
      <c r="W77">
        <v>-81</v>
      </c>
      <c r="X77">
        <v>23.06</v>
      </c>
      <c r="Y77">
        <v>16.239999999999998</v>
      </c>
      <c r="Z77">
        <v>19.21</v>
      </c>
      <c r="AA77">
        <v>-65</v>
      </c>
    </row>
    <row r="78" spans="7:27">
      <c r="G78" t="s">
        <v>120</v>
      </c>
      <c r="H78" s="115">
        <v>0</v>
      </c>
      <c r="I78" s="88">
        <v>6.6</v>
      </c>
      <c r="J78" s="88">
        <v>0</v>
      </c>
      <c r="K78" s="88">
        <v>16.510000000000002</v>
      </c>
      <c r="L78" s="88">
        <v>14.35</v>
      </c>
      <c r="M78" s="116">
        <v>0</v>
      </c>
      <c r="N78" s="115">
        <v>-115</v>
      </c>
      <c r="O78" s="88">
        <v>0</v>
      </c>
      <c r="P78" s="88">
        <v>-55</v>
      </c>
      <c r="Q78" s="88">
        <v>0</v>
      </c>
      <c r="R78" s="88">
        <v>0</v>
      </c>
      <c r="S78" s="116">
        <v>0</v>
      </c>
      <c r="U78" s="115">
        <v>37.46</v>
      </c>
      <c r="V78" s="116">
        <v>-170</v>
      </c>
      <c r="W78">
        <v>-115</v>
      </c>
      <c r="X78">
        <v>6.6</v>
      </c>
      <c r="Y78">
        <v>14.35</v>
      </c>
      <c r="Z78">
        <v>16.510000000000002</v>
      </c>
      <c r="AA78">
        <v>-55</v>
      </c>
    </row>
    <row r="79" spans="7:27">
      <c r="G79" t="s">
        <v>121</v>
      </c>
      <c r="H79" s="115">
        <v>0</v>
      </c>
      <c r="I79" s="88">
        <v>23.55</v>
      </c>
      <c r="J79" s="88">
        <v>0</v>
      </c>
      <c r="K79" s="88">
        <v>13.46</v>
      </c>
      <c r="L79" s="88">
        <v>11.85</v>
      </c>
      <c r="M79" s="116">
        <v>0</v>
      </c>
      <c r="N79" s="115">
        <v>-142</v>
      </c>
      <c r="O79" s="88">
        <v>0</v>
      </c>
      <c r="P79" s="88">
        <v>-55</v>
      </c>
      <c r="Q79" s="88">
        <v>0</v>
      </c>
      <c r="R79" s="88">
        <v>0</v>
      </c>
      <c r="S79" s="116">
        <v>0</v>
      </c>
      <c r="U79" s="115">
        <v>48.86</v>
      </c>
      <c r="V79" s="116">
        <v>-197</v>
      </c>
      <c r="W79">
        <v>-142</v>
      </c>
      <c r="X79">
        <v>23.55</v>
      </c>
      <c r="Y79">
        <v>11.85</v>
      </c>
      <c r="Z79">
        <v>13.46</v>
      </c>
      <c r="AA79">
        <v>-55</v>
      </c>
    </row>
    <row r="80" spans="7:27">
      <c r="G80" t="s">
        <v>122</v>
      </c>
      <c r="H80" s="115">
        <v>0</v>
      </c>
      <c r="I80" s="88">
        <v>18.71</v>
      </c>
      <c r="J80" s="88">
        <v>0</v>
      </c>
      <c r="K80" s="88">
        <v>12.48</v>
      </c>
      <c r="L80" s="88">
        <v>11.23</v>
      </c>
      <c r="M80" s="116">
        <v>0</v>
      </c>
      <c r="N80" s="115">
        <v>-166</v>
      </c>
      <c r="O80" s="88">
        <v>0</v>
      </c>
      <c r="P80" s="88">
        <v>-55</v>
      </c>
      <c r="Q80" s="88">
        <v>0</v>
      </c>
      <c r="R80" s="88">
        <v>0</v>
      </c>
      <c r="S80" s="116">
        <v>0</v>
      </c>
      <c r="U80" s="115">
        <v>42.42</v>
      </c>
      <c r="V80" s="116">
        <v>-221</v>
      </c>
      <c r="W80">
        <v>-166</v>
      </c>
      <c r="X80">
        <v>18.71</v>
      </c>
      <c r="Y80">
        <v>11.23</v>
      </c>
      <c r="Z80">
        <v>12.48</v>
      </c>
      <c r="AA80">
        <v>-55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15.96</v>
      </c>
      <c r="L81" s="88">
        <v>14.53</v>
      </c>
      <c r="M81" s="116">
        <v>0</v>
      </c>
      <c r="N81" s="115">
        <v>-197</v>
      </c>
      <c r="O81" s="88">
        <v>0</v>
      </c>
      <c r="P81" s="88">
        <v>-55</v>
      </c>
      <c r="Q81" s="88">
        <v>0</v>
      </c>
      <c r="R81" s="88">
        <v>0</v>
      </c>
      <c r="S81" s="116">
        <v>0</v>
      </c>
      <c r="U81" s="115">
        <v>30.49</v>
      </c>
      <c r="V81" s="116">
        <v>-252</v>
      </c>
      <c r="W81">
        <v>-197</v>
      </c>
      <c r="X81">
        <v>0</v>
      </c>
      <c r="Y81">
        <v>14.53</v>
      </c>
      <c r="Z81">
        <v>15.96</v>
      </c>
      <c r="AA81">
        <v>-55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17.23</v>
      </c>
      <c r="L82" s="88">
        <v>15.69</v>
      </c>
      <c r="M82" s="116">
        <v>0</v>
      </c>
      <c r="N82" s="115">
        <v>-202</v>
      </c>
      <c r="O82" s="88">
        <v>-10</v>
      </c>
      <c r="P82" s="88">
        <v>-55</v>
      </c>
      <c r="Q82" s="88">
        <v>0</v>
      </c>
      <c r="R82" s="88">
        <v>0</v>
      </c>
      <c r="S82" s="116">
        <v>0</v>
      </c>
      <c r="U82" s="115">
        <v>32.92</v>
      </c>
      <c r="V82" s="116">
        <v>-267</v>
      </c>
      <c r="W82">
        <v>-202</v>
      </c>
      <c r="X82">
        <v>-10</v>
      </c>
      <c r="Y82">
        <v>15.69</v>
      </c>
      <c r="Z82">
        <v>17.23</v>
      </c>
      <c r="AA82">
        <v>-55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14.03</v>
      </c>
      <c r="L83" s="88">
        <v>12.49</v>
      </c>
      <c r="M83" s="116">
        <v>0</v>
      </c>
      <c r="N83" s="115">
        <v>-172</v>
      </c>
      <c r="O83" s="88">
        <v>0</v>
      </c>
      <c r="P83" s="88">
        <v>-60</v>
      </c>
      <c r="Q83" s="88">
        <v>0</v>
      </c>
      <c r="R83" s="88">
        <v>0</v>
      </c>
      <c r="S83" s="116">
        <v>0</v>
      </c>
      <c r="U83" s="115">
        <v>26.52</v>
      </c>
      <c r="V83" s="116">
        <v>-232</v>
      </c>
      <c r="W83">
        <v>-172</v>
      </c>
      <c r="X83">
        <v>0</v>
      </c>
      <c r="Y83">
        <v>12.49</v>
      </c>
      <c r="Z83">
        <v>14.03</v>
      </c>
      <c r="AA83">
        <v>-60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13.62</v>
      </c>
      <c r="L84" s="88">
        <v>12.06</v>
      </c>
      <c r="M84" s="116">
        <v>0</v>
      </c>
      <c r="N84" s="115">
        <v>-158</v>
      </c>
      <c r="O84" s="88">
        <v>-5</v>
      </c>
      <c r="P84" s="88">
        <v>-60</v>
      </c>
      <c r="Q84" s="88">
        <v>0</v>
      </c>
      <c r="R84" s="88">
        <v>0</v>
      </c>
      <c r="S84" s="116">
        <v>0</v>
      </c>
      <c r="U84" s="115">
        <v>25.68</v>
      </c>
      <c r="V84" s="116">
        <v>-223</v>
      </c>
      <c r="W84">
        <v>-158</v>
      </c>
      <c r="X84">
        <v>-5</v>
      </c>
      <c r="Y84">
        <v>12.06</v>
      </c>
      <c r="Z84">
        <v>13.62</v>
      </c>
      <c r="AA84">
        <v>-60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14.67</v>
      </c>
      <c r="L85" s="88">
        <v>12.61</v>
      </c>
      <c r="M85" s="116">
        <v>0</v>
      </c>
      <c r="N85" s="115">
        <v>-150</v>
      </c>
      <c r="O85" s="88">
        <v>-9</v>
      </c>
      <c r="P85" s="88">
        <v>-65</v>
      </c>
      <c r="Q85" s="88">
        <v>0</v>
      </c>
      <c r="R85" s="88">
        <v>0</v>
      </c>
      <c r="S85" s="116">
        <v>0</v>
      </c>
      <c r="U85" s="115">
        <v>27.28</v>
      </c>
      <c r="V85" s="116">
        <v>-224</v>
      </c>
      <c r="W85">
        <v>-150</v>
      </c>
      <c r="X85">
        <v>-9</v>
      </c>
      <c r="Y85">
        <v>12.61</v>
      </c>
      <c r="Z85">
        <v>14.67</v>
      </c>
      <c r="AA85">
        <v>-65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13.85</v>
      </c>
      <c r="L86" s="88">
        <v>11.37</v>
      </c>
      <c r="M86" s="116">
        <v>0</v>
      </c>
      <c r="N86" s="115">
        <v>-117</v>
      </c>
      <c r="O86" s="88">
        <v>-3</v>
      </c>
      <c r="P86" s="88">
        <v>-70</v>
      </c>
      <c r="Q86" s="88">
        <v>0</v>
      </c>
      <c r="R86" s="88">
        <v>0</v>
      </c>
      <c r="S86" s="116">
        <v>0</v>
      </c>
      <c r="U86" s="115">
        <v>25.22</v>
      </c>
      <c r="V86" s="116">
        <v>-190</v>
      </c>
      <c r="W86">
        <v>-117</v>
      </c>
      <c r="X86">
        <v>-3</v>
      </c>
      <c r="Y86">
        <v>11.37</v>
      </c>
      <c r="Z86">
        <v>13.85</v>
      </c>
      <c r="AA86">
        <v>-70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10.57</v>
      </c>
      <c r="L87" s="88">
        <v>8.4499999999999993</v>
      </c>
      <c r="M87" s="116">
        <v>0</v>
      </c>
      <c r="N87" s="115">
        <v>-24</v>
      </c>
      <c r="O87" s="88">
        <v>-8</v>
      </c>
      <c r="P87" s="88">
        <v>-65</v>
      </c>
      <c r="Q87" s="88">
        <v>0</v>
      </c>
      <c r="R87" s="88">
        <v>0</v>
      </c>
      <c r="S87" s="116">
        <v>0</v>
      </c>
      <c r="U87" s="115">
        <v>19.02</v>
      </c>
      <c r="V87" s="116">
        <v>-97</v>
      </c>
      <c r="W87">
        <v>-24</v>
      </c>
      <c r="X87">
        <v>-8</v>
      </c>
      <c r="Y87">
        <v>8.4499999999999993</v>
      </c>
      <c r="Z87">
        <v>10.57</v>
      </c>
      <c r="AA87">
        <v>-65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10.35</v>
      </c>
      <c r="L88" s="88">
        <v>8.02</v>
      </c>
      <c r="M88" s="116">
        <v>0</v>
      </c>
      <c r="N88" s="115">
        <v>-3</v>
      </c>
      <c r="O88" s="88">
        <v>-21</v>
      </c>
      <c r="P88" s="88">
        <v>-70</v>
      </c>
      <c r="Q88" s="88">
        <v>0</v>
      </c>
      <c r="R88" s="88">
        <v>0</v>
      </c>
      <c r="S88" s="116">
        <v>0</v>
      </c>
      <c r="U88" s="115">
        <v>18.37</v>
      </c>
      <c r="V88" s="116">
        <v>-94</v>
      </c>
      <c r="W88">
        <v>-3</v>
      </c>
      <c r="X88">
        <v>-21</v>
      </c>
      <c r="Y88">
        <v>8.02</v>
      </c>
      <c r="Z88">
        <v>10.35</v>
      </c>
      <c r="AA88">
        <v>-70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9.52</v>
      </c>
      <c r="L89" s="88">
        <v>7.38</v>
      </c>
      <c r="M89" s="116">
        <v>0</v>
      </c>
      <c r="N89" s="115">
        <v>-32</v>
      </c>
      <c r="O89" s="88">
        <v>-27</v>
      </c>
      <c r="P89" s="88">
        <v>-77</v>
      </c>
      <c r="Q89" s="88">
        <v>0</v>
      </c>
      <c r="R89" s="88">
        <v>0</v>
      </c>
      <c r="S89" s="116">
        <v>0</v>
      </c>
      <c r="U89" s="115">
        <v>16.899999999999999</v>
      </c>
      <c r="V89" s="116">
        <v>-136</v>
      </c>
      <c r="W89">
        <v>-32</v>
      </c>
      <c r="X89">
        <v>-27</v>
      </c>
      <c r="Y89">
        <v>7.38</v>
      </c>
      <c r="Z89">
        <v>9.52</v>
      </c>
      <c r="AA89">
        <v>-77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8.9700000000000006</v>
      </c>
      <c r="L90" s="88">
        <v>6.95</v>
      </c>
      <c r="M90" s="116">
        <v>0</v>
      </c>
      <c r="N90" s="115">
        <v>-22</v>
      </c>
      <c r="O90" s="88">
        <v>-15</v>
      </c>
      <c r="P90" s="88">
        <v>-65</v>
      </c>
      <c r="Q90" s="88">
        <v>0</v>
      </c>
      <c r="R90" s="88">
        <v>0</v>
      </c>
      <c r="S90" s="116">
        <v>0</v>
      </c>
      <c r="U90" s="115">
        <v>15.92</v>
      </c>
      <c r="V90" s="116">
        <v>-102</v>
      </c>
      <c r="W90">
        <v>-22</v>
      </c>
      <c r="X90">
        <v>-15</v>
      </c>
      <c r="Y90">
        <v>6.95</v>
      </c>
      <c r="Z90">
        <v>8.9700000000000006</v>
      </c>
      <c r="AA90">
        <v>-65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5.24</v>
      </c>
      <c r="L91" s="88">
        <v>5.86</v>
      </c>
      <c r="M91" s="116">
        <v>0</v>
      </c>
      <c r="N91" s="115">
        <v>-38</v>
      </c>
      <c r="O91" s="88">
        <v>-12</v>
      </c>
      <c r="P91" s="88">
        <v>-50</v>
      </c>
      <c r="Q91" s="88">
        <v>0</v>
      </c>
      <c r="R91" s="88">
        <v>0</v>
      </c>
      <c r="S91" s="116">
        <v>0</v>
      </c>
      <c r="U91" s="115">
        <v>11.1</v>
      </c>
      <c r="V91" s="116">
        <v>-100</v>
      </c>
      <c r="W91">
        <v>-38</v>
      </c>
      <c r="X91">
        <v>-12</v>
      </c>
      <c r="Y91">
        <v>5.86</v>
      </c>
      <c r="Z91">
        <v>5.24</v>
      </c>
      <c r="AA91">
        <v>-50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4.43</v>
      </c>
      <c r="L92" s="88">
        <v>5.25</v>
      </c>
      <c r="M92" s="116">
        <v>0</v>
      </c>
      <c r="N92" s="115">
        <v>-34</v>
      </c>
      <c r="O92" s="88">
        <v>-10</v>
      </c>
      <c r="P92" s="88">
        <v>-45</v>
      </c>
      <c r="Q92" s="88">
        <v>0</v>
      </c>
      <c r="R92" s="88">
        <v>0</v>
      </c>
      <c r="S92" s="116">
        <v>0</v>
      </c>
      <c r="U92" s="115">
        <v>9.68</v>
      </c>
      <c r="V92" s="116">
        <v>-89</v>
      </c>
      <c r="W92">
        <v>-34</v>
      </c>
      <c r="X92">
        <v>-10</v>
      </c>
      <c r="Y92">
        <v>5.25</v>
      </c>
      <c r="Z92">
        <v>4.43</v>
      </c>
      <c r="AA92">
        <v>-45</v>
      </c>
    </row>
    <row r="93" spans="7:27">
      <c r="G93" t="s">
        <v>135</v>
      </c>
      <c r="H93" s="115">
        <v>0</v>
      </c>
      <c r="I93" s="88">
        <v>3.14</v>
      </c>
      <c r="J93" s="88">
        <v>0</v>
      </c>
      <c r="K93" s="88">
        <v>4.72</v>
      </c>
      <c r="L93" s="88">
        <v>5.5</v>
      </c>
      <c r="M93" s="116">
        <v>0</v>
      </c>
      <c r="N93" s="115">
        <v>-68</v>
      </c>
      <c r="O93" s="88">
        <v>0</v>
      </c>
      <c r="P93" s="88">
        <v>-40</v>
      </c>
      <c r="Q93" s="88">
        <v>0</v>
      </c>
      <c r="R93" s="88">
        <v>0</v>
      </c>
      <c r="S93" s="116">
        <v>0</v>
      </c>
      <c r="U93" s="115">
        <v>13.36</v>
      </c>
      <c r="V93" s="116">
        <v>-108</v>
      </c>
      <c r="W93">
        <v>-68</v>
      </c>
      <c r="X93">
        <v>3.14</v>
      </c>
      <c r="Y93">
        <v>5.5</v>
      </c>
      <c r="Z93">
        <v>4.72</v>
      </c>
      <c r="AA93">
        <v>-40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4.5</v>
      </c>
      <c r="L94" s="88">
        <v>5.09</v>
      </c>
      <c r="M94" s="116">
        <v>0</v>
      </c>
      <c r="N94" s="115">
        <v>-88</v>
      </c>
      <c r="O94" s="88">
        <v>0</v>
      </c>
      <c r="P94" s="88">
        <v>-40</v>
      </c>
      <c r="Q94" s="88">
        <v>0</v>
      </c>
      <c r="R94" s="88">
        <v>0</v>
      </c>
      <c r="S94" s="116">
        <v>0</v>
      </c>
      <c r="U94" s="115">
        <v>9.59</v>
      </c>
      <c r="V94" s="116">
        <v>-128</v>
      </c>
      <c r="W94">
        <v>-88</v>
      </c>
      <c r="X94">
        <v>0</v>
      </c>
      <c r="Y94">
        <v>5.09</v>
      </c>
      <c r="Z94">
        <v>4.5</v>
      </c>
      <c r="AA94">
        <v>-40</v>
      </c>
    </row>
    <row r="95" spans="7:27">
      <c r="G95" t="s">
        <v>137</v>
      </c>
      <c r="H95" s="115">
        <v>0</v>
      </c>
      <c r="I95" s="88">
        <v>5.26</v>
      </c>
      <c r="J95" s="88">
        <v>0</v>
      </c>
      <c r="K95" s="88">
        <v>0</v>
      </c>
      <c r="L95" s="88">
        <v>4.9800000000000004</v>
      </c>
      <c r="M95" s="116">
        <v>0</v>
      </c>
      <c r="N95" s="115">
        <v>-127</v>
      </c>
      <c r="O95" s="88">
        <v>0</v>
      </c>
      <c r="P95" s="88">
        <v>-15</v>
      </c>
      <c r="Q95" s="88">
        <v>0</v>
      </c>
      <c r="R95" s="88">
        <v>0</v>
      </c>
      <c r="S95" s="116">
        <v>0</v>
      </c>
      <c r="U95" s="115">
        <v>10.24</v>
      </c>
      <c r="V95" s="116">
        <v>-142</v>
      </c>
      <c r="W95">
        <v>-127</v>
      </c>
      <c r="X95">
        <v>5.26</v>
      </c>
      <c r="Y95">
        <v>4.9800000000000004</v>
      </c>
      <c r="Z95">
        <v>0</v>
      </c>
      <c r="AA95">
        <v>-15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5.5</v>
      </c>
      <c r="M96" s="116">
        <v>0</v>
      </c>
      <c r="N96" s="115">
        <v>-159</v>
      </c>
      <c r="O96" s="88">
        <v>0</v>
      </c>
      <c r="P96" s="88">
        <v>-15</v>
      </c>
      <c r="Q96" s="88">
        <v>0</v>
      </c>
      <c r="R96" s="88">
        <v>0</v>
      </c>
      <c r="S96" s="116">
        <v>0</v>
      </c>
      <c r="U96" s="115">
        <v>5.5</v>
      </c>
      <c r="V96" s="116">
        <v>-174</v>
      </c>
      <c r="W96">
        <v>-159</v>
      </c>
      <c r="X96">
        <v>0</v>
      </c>
      <c r="Y96">
        <v>5.5</v>
      </c>
      <c r="Z96">
        <v>0</v>
      </c>
      <c r="AA96">
        <v>-15</v>
      </c>
    </row>
    <row r="97" spans="1:83">
      <c r="G97" t="s">
        <v>139</v>
      </c>
      <c r="H97" s="115">
        <v>0</v>
      </c>
      <c r="I97" s="88">
        <v>8.2899999999999991</v>
      </c>
      <c r="J97" s="88">
        <v>0</v>
      </c>
      <c r="K97" s="88">
        <v>0</v>
      </c>
      <c r="L97" s="88">
        <v>4.42</v>
      </c>
      <c r="M97" s="116">
        <v>0</v>
      </c>
      <c r="N97" s="115">
        <v>-188</v>
      </c>
      <c r="O97" s="88">
        <v>0</v>
      </c>
      <c r="P97" s="88">
        <v>-15</v>
      </c>
      <c r="Q97" s="88">
        <v>0</v>
      </c>
      <c r="R97" s="88">
        <v>0</v>
      </c>
      <c r="S97" s="116">
        <v>0</v>
      </c>
      <c r="U97" s="115">
        <v>12.71</v>
      </c>
      <c r="V97" s="116">
        <v>-203</v>
      </c>
      <c r="W97">
        <v>-188</v>
      </c>
      <c r="X97">
        <v>8.2899999999999991</v>
      </c>
      <c r="Y97">
        <v>4.42</v>
      </c>
      <c r="Z97">
        <v>0</v>
      </c>
      <c r="AA97">
        <v>-15</v>
      </c>
    </row>
    <row r="98" spans="1:83">
      <c r="G98" t="s">
        <v>140</v>
      </c>
      <c r="H98" s="115">
        <v>0</v>
      </c>
      <c r="I98" s="88">
        <v>12.17</v>
      </c>
      <c r="J98" s="88">
        <v>0</v>
      </c>
      <c r="K98" s="88">
        <v>0</v>
      </c>
      <c r="L98" s="88">
        <v>4.87</v>
      </c>
      <c r="M98" s="116">
        <v>0</v>
      </c>
      <c r="N98" s="115">
        <v>-209</v>
      </c>
      <c r="O98" s="88">
        <v>0</v>
      </c>
      <c r="P98" s="88">
        <v>-15</v>
      </c>
      <c r="Q98" s="88">
        <v>0</v>
      </c>
      <c r="R98" s="88">
        <v>0</v>
      </c>
      <c r="S98" s="116">
        <v>0</v>
      </c>
      <c r="U98" s="115">
        <v>17.04</v>
      </c>
      <c r="V98" s="116">
        <v>-224</v>
      </c>
      <c r="W98">
        <v>-209</v>
      </c>
      <c r="X98">
        <v>12.17</v>
      </c>
      <c r="Y98">
        <v>4.87</v>
      </c>
      <c r="Z98">
        <v>0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4.4912500000000001E-2</v>
      </c>
      <c r="I99" s="111">
        <f t="shared" ref="I99:BQ99" si="1">SUM(I3:I98)/4000</f>
        <v>0.23202250000000002</v>
      </c>
      <c r="J99" s="111">
        <f t="shared" si="1"/>
        <v>0</v>
      </c>
      <c r="K99" s="111">
        <f t="shared" si="1"/>
        <v>0.25885000000000014</v>
      </c>
      <c r="L99" s="111">
        <f t="shared" si="1"/>
        <v>0.27063250000000011</v>
      </c>
      <c r="M99" s="111">
        <f t="shared" si="1"/>
        <v>0</v>
      </c>
      <c r="N99" s="110">
        <f t="shared" si="1"/>
        <v>-3.746</v>
      </c>
      <c r="O99" s="111">
        <f t="shared" si="1"/>
        <v>-0.13525000000000001</v>
      </c>
      <c r="P99" s="111">
        <f t="shared" si="1"/>
        <v>-1.0974999999999999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0.80641749999999968</v>
      </c>
      <c r="V99" s="112">
        <f t="shared" si="1"/>
        <v>-4.9787499999999998</v>
      </c>
      <c r="W99">
        <f t="shared" si="1"/>
        <v>-3.7010875000000003</v>
      </c>
      <c r="X99">
        <f t="shared" si="1"/>
        <v>9.6772500000000025E-2</v>
      </c>
      <c r="Y99">
        <f t="shared" si="1"/>
        <v>0.27063250000000011</v>
      </c>
      <c r="Z99">
        <f t="shared" si="1"/>
        <v>0.25885000000000014</v>
      </c>
      <c r="AA99">
        <f t="shared" si="1"/>
        <v>-1.0974999999999999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90" activePane="bottomRight" state="frozen"/>
      <selection sqref="A1:D35"/>
      <selection pane="topRight" sqref="A1:D35"/>
      <selection pane="bottomLeft" sqref="A1:D35"/>
      <selection pane="bottomRight" activeCell="W107" sqref="W107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45028</v>
      </c>
      <c r="U2" s="115" t="s">
        <v>231</v>
      </c>
      <c r="V2" s="116" t="s">
        <v>230</v>
      </c>
      <c r="W2" s="30" t="s">
        <v>492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D6" t="s">
        <v>492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48.04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48.04</v>
      </c>
      <c r="W41">
        <v>48.04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52.84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52.84</v>
      </c>
      <c r="W42">
        <v>52.84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33.619999999999997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33.619999999999997</v>
      </c>
      <c r="W43">
        <v>33.619999999999997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33.619999999999997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33.619999999999997</v>
      </c>
      <c r="W44">
        <v>33.619999999999997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37.47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37.47</v>
      </c>
      <c r="W45">
        <v>37.47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43.23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43.23</v>
      </c>
      <c r="W46">
        <v>43.23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43.23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43.23</v>
      </c>
      <c r="W47">
        <v>43.23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43.23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43.23</v>
      </c>
      <c r="W48">
        <v>43.23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43.23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43.23</v>
      </c>
      <c r="W49">
        <v>43.23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43.23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43.23</v>
      </c>
      <c r="W50">
        <v>43.23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43.23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43.23</v>
      </c>
      <c r="W51">
        <v>43.23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48.04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48.04</v>
      </c>
      <c r="W52">
        <v>48.04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48.04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48.04</v>
      </c>
      <c r="W53">
        <v>48.04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48.04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48.04</v>
      </c>
      <c r="W54">
        <v>48.04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48.04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48.04</v>
      </c>
      <c r="W55">
        <v>48.04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48.04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48.04</v>
      </c>
      <c r="W56">
        <v>48.04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48.04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48.04</v>
      </c>
      <c r="W57">
        <v>48.04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48.04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48.04</v>
      </c>
      <c r="W58">
        <v>48.04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48.04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48.04</v>
      </c>
      <c r="W59">
        <v>48.04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48.04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48.04</v>
      </c>
      <c r="W60">
        <v>48.04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48.04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48.04</v>
      </c>
      <c r="W61">
        <v>48.04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48.04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48.04</v>
      </c>
      <c r="W62">
        <v>48.04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44.29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44.29</v>
      </c>
      <c r="W63">
        <v>44.29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26.29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26.29</v>
      </c>
      <c r="W64">
        <v>26.29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17.11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17.11</v>
      </c>
      <c r="W65">
        <v>17.11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14.95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14.95</v>
      </c>
      <c r="W66">
        <v>14.95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20.11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20.11</v>
      </c>
      <c r="W67">
        <v>20.11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18.420000000000002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18.420000000000002</v>
      </c>
      <c r="W68">
        <v>18.420000000000002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17.579999999999998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17.579999999999998</v>
      </c>
      <c r="W69">
        <v>17.579999999999998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15.37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15.37</v>
      </c>
      <c r="W70">
        <v>15.37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13.01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13.01</v>
      </c>
      <c r="W71">
        <v>13.01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9.27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9.27</v>
      </c>
      <c r="W72">
        <v>9.27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6.17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6.17</v>
      </c>
      <c r="W73">
        <v>6.17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3.33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3.33</v>
      </c>
      <c r="W74">
        <v>3.33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19.739999999999998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19.739999999999998</v>
      </c>
      <c r="W75">
        <v>19.739999999999998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24.02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24.02</v>
      </c>
      <c r="W76">
        <v>24.02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19.21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19.21</v>
      </c>
      <c r="W77">
        <v>19.21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12.5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12.5</v>
      </c>
      <c r="W78">
        <v>12.5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5.17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5.17</v>
      </c>
      <c r="W79">
        <v>5.17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4.63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4.63</v>
      </c>
      <c r="W80">
        <v>4.63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4.41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4.41</v>
      </c>
      <c r="W81">
        <v>4.41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6.75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6.75</v>
      </c>
      <c r="W82">
        <v>6.75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0.32393499999999997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0.32393499999999997</v>
      </c>
      <c r="W99">
        <f t="shared" si="1"/>
        <v>0.32393499999999997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45028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9.7228089275993472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1037.0830006654226</v>
      </c>
      <c r="P3" s="77">
        <v>58.719999999999985</v>
      </c>
      <c r="Q3" s="77">
        <v>33.29999999999999</v>
      </c>
      <c r="R3" s="80">
        <v>0</v>
      </c>
      <c r="S3" s="80">
        <v>0</v>
      </c>
      <c r="T3" s="78">
        <f>SUMPRODUCT(LTA!F3:AJ3,LTA!F$101:AJ$101,LTA!F$103:AJ$103)</f>
        <v>44.67</v>
      </c>
      <c r="U3" s="78">
        <f>SUMPRODUCT(LTA!F3:AJ3,LTA!F$102:AJ$102,LTA!F$103:AJ$103)</f>
        <v>60.57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295.55000000000007</v>
      </c>
      <c r="AB3" s="117">
        <f>-STOA!N3</f>
        <v>0</v>
      </c>
      <c r="AC3">
        <f>SUMIF(B3:AB3,"&gt;0")*$AC$2-SUMIF(B3:AB3,"&lt;0")*($AC$2/(1-$AC$2))+SUMIF(AI3:AR3,"&gt;0")*$AC$2-SUMIF(AI3:AR3,"&lt;0")*($AC$2/(1-$AC$2))</f>
        <v>16.178188188244256</v>
      </c>
      <c r="AD3">
        <f>SUM(B3:AB3,AI3:AR3)-AC3</f>
        <v>1249.7220214047775</v>
      </c>
      <c r="AE3">
        <f>'IDT-1'!B3</f>
        <v>0</v>
      </c>
      <c r="AF3" s="26"/>
      <c r="AG3">
        <f>SUM(AD3:AF3)+AT3</f>
        <v>1249.7220214047775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-285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9.7228089275993472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1037.1459198069165</v>
      </c>
      <c r="P4" s="77">
        <v>58.719999999999985</v>
      </c>
      <c r="Q4" s="77">
        <v>33.29999999999999</v>
      </c>
      <c r="R4" s="80">
        <v>0</v>
      </c>
      <c r="S4" s="80">
        <v>0</v>
      </c>
      <c r="T4" s="78">
        <f>SUMPRODUCT(LTA!F4:AJ4,LTA!F$101:AJ$101,LTA!F$103:AJ$103)</f>
        <v>43.41</v>
      </c>
      <c r="U4" s="78">
        <f>SUMPRODUCT(LTA!F4:AJ4,LTA!F$102:AJ$102,LTA!F$103:AJ$103)</f>
        <v>59.74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295.55000000000007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16.329034299611116</v>
      </c>
      <c r="AD4">
        <f t="shared" ref="AD4:AD67" si="1">SUM(B4:AB4,AI4:AR4)-AC4</f>
        <v>1228.5440944349048</v>
      </c>
      <c r="AE4">
        <f>'IDT-1'!B4</f>
        <v>0</v>
      </c>
      <c r="AF4" s="26"/>
      <c r="AG4">
        <f t="shared" ref="AG4:AG67" si="2">SUM(AD4:AF4)+AT4</f>
        <v>1228.5440944349048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-304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9.7228089275993472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1030.1011682337828</v>
      </c>
      <c r="P5" s="77">
        <v>58.719999999999985</v>
      </c>
      <c r="Q5" s="77">
        <v>33.29999999999999</v>
      </c>
      <c r="R5" s="80">
        <v>0</v>
      </c>
      <c r="S5" s="80">
        <v>0</v>
      </c>
      <c r="T5" s="78">
        <f>SUMPRODUCT(LTA!F5:AJ5,LTA!F$101:AJ$101,LTA!F$103:AJ$103)</f>
        <v>48.37</v>
      </c>
      <c r="U5" s="78">
        <f>SUMPRODUCT(LTA!F5:AJ5,LTA!F$102:AJ$102,LTA!F$103:AJ$103)</f>
        <v>66.98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295.55000000000007</v>
      </c>
      <c r="AB5" s="117">
        <f>-STOA!N5</f>
        <v>0</v>
      </c>
      <c r="AC5">
        <f t="shared" si="0"/>
        <v>16.250106700456808</v>
      </c>
      <c r="AD5">
        <f t="shared" si="1"/>
        <v>1247.7782704609253</v>
      </c>
      <c r="AE5">
        <f>'IDT-1'!B5</f>
        <v>0</v>
      </c>
      <c r="AF5" s="26"/>
      <c r="AG5">
        <f t="shared" si="2"/>
        <v>1247.7782704609253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-290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9.7228089275993472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1027.7719510837828</v>
      </c>
      <c r="P6" s="77">
        <v>58.719999999999985</v>
      </c>
      <c r="Q6" s="77">
        <v>33.29999999999999</v>
      </c>
      <c r="R6" s="80">
        <v>0</v>
      </c>
      <c r="S6" s="80">
        <v>0</v>
      </c>
      <c r="T6" s="78">
        <f>SUMPRODUCT(LTA!F6:AJ6,LTA!F$101:AJ$101,LTA!F$103:AJ$103)</f>
        <v>47.38</v>
      </c>
      <c r="U6" s="78">
        <f>SUMPRODUCT(LTA!F6:AJ6,LTA!F$102:AJ$102,LTA!F$103:AJ$103)</f>
        <v>65.59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295.55000000000007</v>
      </c>
      <c r="AB6" s="117">
        <f>-STOA!N6</f>
        <v>0</v>
      </c>
      <c r="AC6">
        <f t="shared" si="0"/>
        <v>16.332959374847544</v>
      </c>
      <c r="AD6">
        <f t="shared" si="1"/>
        <v>1228.9862006365347</v>
      </c>
      <c r="AE6">
        <f>'IDT-1'!B6</f>
        <v>0</v>
      </c>
      <c r="AF6" s="26"/>
      <c r="AG6">
        <f t="shared" si="2"/>
        <v>1228.9862006365347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-304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9.7228089275993472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1027.7719510837828</v>
      </c>
      <c r="P7" s="77">
        <v>58.719999999999985</v>
      </c>
      <c r="Q7" s="77">
        <v>33.29999999999999</v>
      </c>
      <c r="R7" s="80">
        <v>0</v>
      </c>
      <c r="S7" s="80">
        <v>0</v>
      </c>
      <c r="T7" s="78">
        <f>SUMPRODUCT(LTA!F7:AJ7,LTA!F$101:AJ$101,LTA!F$103:AJ$103)</f>
        <v>45.82</v>
      </c>
      <c r="U7" s="78">
        <f>SUMPRODUCT(LTA!F7:AJ7,LTA!F$102:AJ$102,LTA!F$103:AJ$103)</f>
        <v>63.96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295.55000000000007</v>
      </c>
      <c r="AB7" s="117">
        <f>-STOA!N7</f>
        <v>0</v>
      </c>
      <c r="AC7">
        <f t="shared" si="0"/>
        <v>16.455815542724864</v>
      </c>
      <c r="AD7">
        <f t="shared" si="1"/>
        <v>1208.6733444686574</v>
      </c>
      <c r="AE7">
        <f>'IDT-1'!B7</f>
        <v>0</v>
      </c>
      <c r="AF7" s="26"/>
      <c r="AG7">
        <f t="shared" si="2"/>
        <v>1208.6733444686574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-321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9.7228089275993472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1027.7719510837828</v>
      </c>
      <c r="P8" s="77">
        <v>58.719999999999985</v>
      </c>
      <c r="Q8" s="77">
        <v>33.29999999999999</v>
      </c>
      <c r="R8" s="80">
        <v>0</v>
      </c>
      <c r="S8" s="80">
        <v>0</v>
      </c>
      <c r="T8" s="78">
        <f>SUMPRODUCT(LTA!F8:AJ8,LTA!F$101:AJ$101,LTA!F$103:AJ$103)</f>
        <v>44.519999999999996</v>
      </c>
      <c r="U8" s="78">
        <f>SUMPRODUCT(LTA!F8:AJ8,LTA!F$102:AJ$102,LTA!F$103:AJ$103)</f>
        <v>62.53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295.55000000000007</v>
      </c>
      <c r="AB8" s="117">
        <f>-STOA!N8</f>
        <v>0</v>
      </c>
      <c r="AC8">
        <f t="shared" si="0"/>
        <v>16.538329072991207</v>
      </c>
      <c r="AD8">
        <f t="shared" si="1"/>
        <v>1193.860830938391</v>
      </c>
      <c r="AE8">
        <f>'IDT-1'!B8</f>
        <v>0</v>
      </c>
      <c r="AF8" s="26"/>
      <c r="AG8">
        <f t="shared" si="2"/>
        <v>1193.860830938391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-333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9.4727476217123669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1027.7719510837828</v>
      </c>
      <c r="P9" s="77">
        <v>58.719999999999985</v>
      </c>
      <c r="Q9" s="77">
        <v>33.29999999999999</v>
      </c>
      <c r="R9" s="80">
        <v>0</v>
      </c>
      <c r="S9" s="80">
        <v>0</v>
      </c>
      <c r="T9" s="78">
        <f>SUMPRODUCT(LTA!F9:AJ9,LTA!F$101:AJ$101,LTA!F$103:AJ$103)</f>
        <v>42.92</v>
      </c>
      <c r="U9" s="78">
        <f>SUMPRODUCT(LTA!F9:AJ9,LTA!F$102:AJ$102,LTA!F$103:AJ$103)</f>
        <v>60.819999999999993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295.55000000000007</v>
      </c>
      <c r="AB9" s="117">
        <f>-STOA!N9</f>
        <v>0</v>
      </c>
      <c r="AC9">
        <f t="shared" si="0"/>
        <v>16.808856869254043</v>
      </c>
      <c r="AD9">
        <f t="shared" si="1"/>
        <v>1156.0302418362414</v>
      </c>
      <c r="AE9">
        <f>'IDT-1'!B9</f>
        <v>0</v>
      </c>
      <c r="AF9" s="26"/>
      <c r="AG9">
        <f t="shared" si="2"/>
        <v>1156.0302418362414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-367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9.4727476217123669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1027.7719510837828</v>
      </c>
      <c r="P10" s="77">
        <v>58.719999999999985</v>
      </c>
      <c r="Q10" s="77">
        <v>33.29999999999999</v>
      </c>
      <c r="R10" s="80">
        <v>0</v>
      </c>
      <c r="S10" s="80">
        <v>0</v>
      </c>
      <c r="T10" s="78">
        <f>SUMPRODUCT(LTA!F10:AJ10,LTA!F$101:AJ$101,LTA!F$103:AJ$103)</f>
        <v>41.06</v>
      </c>
      <c r="U10" s="78">
        <f>SUMPRODUCT(LTA!F10:AJ10,LTA!F$102:AJ$102,LTA!F$103:AJ$103)</f>
        <v>53.61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295.55000000000007</v>
      </c>
      <c r="AB10" s="117">
        <f>-STOA!N10</f>
        <v>0</v>
      </c>
      <c r="AC10">
        <f t="shared" si="0"/>
        <v>16.808944016953799</v>
      </c>
      <c r="AD10">
        <f t="shared" si="1"/>
        <v>1137.9601546885415</v>
      </c>
      <c r="AE10">
        <f>'IDT-1'!B10</f>
        <v>0</v>
      </c>
      <c r="AF10" s="26"/>
      <c r="AG10">
        <f t="shared" si="2"/>
        <v>1137.9601546885415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-376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9.4727476217123669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1027.3358618217831</v>
      </c>
      <c r="P11" s="77">
        <v>58.719999999999985</v>
      </c>
      <c r="Q11" s="77">
        <v>33.29999999999999</v>
      </c>
      <c r="R11" s="80">
        <v>0</v>
      </c>
      <c r="S11" s="80">
        <v>0</v>
      </c>
      <c r="T11" s="78">
        <f>SUMPRODUCT(LTA!F11:AJ11,LTA!F$101:AJ$101,LTA!F$103:AJ$103)</f>
        <v>27.96</v>
      </c>
      <c r="U11" s="78">
        <f>SUMPRODUCT(LTA!F11:AJ11,LTA!F$102:AJ$102,LTA!F$103:AJ$103)</f>
        <v>52.64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-21</v>
      </c>
      <c r="AA11" s="117">
        <f>STOA!H11</f>
        <v>295.55000000000007</v>
      </c>
      <c r="AB11" s="117">
        <f>-STOA!N11</f>
        <v>0</v>
      </c>
      <c r="AC11">
        <f t="shared" si="0"/>
        <v>16.778949834192353</v>
      </c>
      <c r="AD11">
        <f t="shared" si="1"/>
        <v>1112.4840596093034</v>
      </c>
      <c r="AE11">
        <f>'IDT-1'!B11</f>
        <v>0</v>
      </c>
      <c r="AF11" s="26"/>
      <c r="AG11">
        <f t="shared" si="2"/>
        <v>1112.4840596093034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-366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9.4727476217123669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1027.3358618217831</v>
      </c>
      <c r="P12" s="77">
        <v>58.719999999999985</v>
      </c>
      <c r="Q12" s="77">
        <v>33.29999999999999</v>
      </c>
      <c r="R12" s="80">
        <v>0</v>
      </c>
      <c r="S12" s="80">
        <v>0</v>
      </c>
      <c r="T12" s="78">
        <f>SUMPRODUCT(LTA!F12:AJ12,LTA!F$101:AJ$101,LTA!F$103:AJ$103)</f>
        <v>27.25</v>
      </c>
      <c r="U12" s="78">
        <f>SUMPRODUCT(LTA!F12:AJ12,LTA!F$102:AJ$102,LTA!F$103:AJ$103)</f>
        <v>40.44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-25</v>
      </c>
      <c r="AA12" s="117">
        <f>STOA!H12</f>
        <v>295.55000000000007</v>
      </c>
      <c r="AB12" s="117">
        <f>-STOA!N12</f>
        <v>0</v>
      </c>
      <c r="AC12">
        <f t="shared" si="0"/>
        <v>16.691976216758935</v>
      </c>
      <c r="AD12">
        <f t="shared" si="1"/>
        <v>1096.6610332267364</v>
      </c>
      <c r="AE12">
        <f>'IDT-1'!B12</f>
        <v>0</v>
      </c>
      <c r="AF12" s="26"/>
      <c r="AG12">
        <f t="shared" si="2"/>
        <v>1096.6610332267364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-365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9.4727476217123669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1027.3358618217831</v>
      </c>
      <c r="P13" s="77">
        <v>58.719999999999985</v>
      </c>
      <c r="Q13" s="77">
        <v>33.29999999999999</v>
      </c>
      <c r="R13" s="80">
        <v>0</v>
      </c>
      <c r="S13" s="80">
        <v>0</v>
      </c>
      <c r="T13" s="78">
        <f>SUMPRODUCT(LTA!F13:AJ13,LTA!F$101:AJ$101,LTA!F$103:AJ$103)</f>
        <v>26.65</v>
      </c>
      <c r="U13" s="78">
        <f>SUMPRODUCT(LTA!F13:AJ13,LTA!F$102:AJ$102,LTA!F$103:AJ$103)</f>
        <v>38.68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-32</v>
      </c>
      <c r="AA13" s="117">
        <f>STOA!H13</f>
        <v>295.55000000000007</v>
      </c>
      <c r="AB13" s="117">
        <f>-STOA!N13</f>
        <v>0</v>
      </c>
      <c r="AC13">
        <f t="shared" si="0"/>
        <v>16.671208216758938</v>
      </c>
      <c r="AD13">
        <f t="shared" si="1"/>
        <v>1094.3218012267369</v>
      </c>
      <c r="AE13">
        <f>'IDT-1'!B13</f>
        <v>0</v>
      </c>
      <c r="AF13" s="26"/>
      <c r="AG13">
        <f t="shared" si="2"/>
        <v>1094.3218012267369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-358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9.4727476217123669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1025.0066446717831</v>
      </c>
      <c r="P14" s="77">
        <v>58.719999999999985</v>
      </c>
      <c r="Q14" s="77">
        <v>33.29999999999999</v>
      </c>
      <c r="R14" s="80">
        <v>0</v>
      </c>
      <c r="S14" s="80">
        <v>0</v>
      </c>
      <c r="T14" s="78">
        <f>SUMPRODUCT(LTA!F14:AJ14,LTA!F$101:AJ$101,LTA!F$103:AJ$103)</f>
        <v>25.62</v>
      </c>
      <c r="U14" s="78">
        <f>SUMPRODUCT(LTA!F14:AJ14,LTA!F$102:AJ$102,LTA!F$103:AJ$103)</f>
        <v>36.64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-33</v>
      </c>
      <c r="AA14" s="117">
        <f>STOA!H14</f>
        <v>295.55000000000007</v>
      </c>
      <c r="AB14" s="117">
        <f>-STOA!N14</f>
        <v>0</v>
      </c>
      <c r="AC14">
        <f t="shared" si="0"/>
        <v>16.632573233361132</v>
      </c>
      <c r="AD14">
        <f t="shared" si="1"/>
        <v>1087.9612190601342</v>
      </c>
      <c r="AE14">
        <f>'IDT-1'!B14</f>
        <v>0</v>
      </c>
      <c r="AF14" s="26"/>
      <c r="AG14">
        <f t="shared" si="2"/>
        <v>1087.9612190601342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-358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9.4727476217123669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1025.2846688506772</v>
      </c>
      <c r="P15" s="77">
        <v>58.719999999999985</v>
      </c>
      <c r="Q15" s="77">
        <v>33.29999999999999</v>
      </c>
      <c r="R15" s="80">
        <v>0</v>
      </c>
      <c r="S15" s="80">
        <v>0</v>
      </c>
      <c r="T15" s="78">
        <f>SUMPRODUCT(LTA!F15:AJ15,LTA!F$101:AJ$101,LTA!F$103:AJ$103)</f>
        <v>27.950000000000003</v>
      </c>
      <c r="U15" s="78">
        <f>SUMPRODUCT(LTA!F15:AJ15,LTA!F$102:AJ$102,LTA!F$103:AJ$103)</f>
        <v>36.010000000000005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295.55000000000007</v>
      </c>
      <c r="AB15" s="117">
        <f>-STOA!N15</f>
        <v>0</v>
      </c>
      <c r="AC15">
        <f t="shared" si="0"/>
        <v>16.507929805780275</v>
      </c>
      <c r="AD15">
        <f t="shared" si="1"/>
        <v>1106.0638866666095</v>
      </c>
      <c r="AE15">
        <f>'IDT-1'!B15</f>
        <v>0</v>
      </c>
      <c r="AF15" s="26"/>
      <c r="AG15">
        <f t="shared" si="2"/>
        <v>1106.0638866666095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-375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9.4727476217123669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1033.6332693282745</v>
      </c>
      <c r="P16" s="77">
        <v>58.719999999999985</v>
      </c>
      <c r="Q16" s="77">
        <v>33.29999999999999</v>
      </c>
      <c r="R16" s="80">
        <v>0</v>
      </c>
      <c r="S16" s="80">
        <v>0</v>
      </c>
      <c r="T16" s="78">
        <f>SUMPRODUCT(LTA!F16:AJ16,LTA!F$101:AJ$101,LTA!F$103:AJ$103)</f>
        <v>26.85</v>
      </c>
      <c r="U16" s="78">
        <f>SUMPRODUCT(LTA!F16:AJ16,LTA!F$102:AJ$102,LTA!F$103:AJ$103)</f>
        <v>35.380000000000003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295.55000000000007</v>
      </c>
      <c r="AB16" s="117">
        <f>-STOA!N16</f>
        <v>0</v>
      </c>
      <c r="AC16">
        <f t="shared" si="0"/>
        <v>16.557295362460938</v>
      </c>
      <c r="AD16">
        <f t="shared" si="1"/>
        <v>1113.6331215875261</v>
      </c>
      <c r="AE16">
        <f>'IDT-1'!B16</f>
        <v>0</v>
      </c>
      <c r="AF16" s="26"/>
      <c r="AG16">
        <f t="shared" si="2"/>
        <v>1113.6331215875261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-374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14.535811005473926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1076.1076421058992</v>
      </c>
      <c r="P17" s="77">
        <v>58.719999999999985</v>
      </c>
      <c r="Q17" s="77">
        <v>33.29999999999999</v>
      </c>
      <c r="R17" s="80">
        <v>0</v>
      </c>
      <c r="S17" s="80">
        <v>0</v>
      </c>
      <c r="T17" s="78">
        <f>SUMPRODUCT(LTA!F17:AJ17,LTA!F$101:AJ$101,LTA!F$103:AJ$103)</f>
        <v>25.93</v>
      </c>
      <c r="U17" s="78">
        <f>SUMPRODUCT(LTA!F17:AJ17,LTA!F$102:AJ$102,LTA!F$103:AJ$103)</f>
        <v>34.260000000000005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295.55000000000007</v>
      </c>
      <c r="AB17" s="117">
        <f>-STOA!N17</f>
        <v>0</v>
      </c>
      <c r="AC17">
        <f t="shared" si="0"/>
        <v>17.366066666702121</v>
      </c>
      <c r="AD17">
        <f t="shared" si="1"/>
        <v>1112.3217864446713</v>
      </c>
      <c r="AE17">
        <f>'IDT-1'!B17</f>
        <v>0</v>
      </c>
      <c r="AF17" s="26"/>
      <c r="AG17">
        <f t="shared" si="2"/>
        <v>1112.3217864446713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-420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14.535811005473926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1076.1076421058992</v>
      </c>
      <c r="P18" s="77">
        <v>58.719999999999985</v>
      </c>
      <c r="Q18" s="77">
        <v>33.29999999999999</v>
      </c>
      <c r="R18" s="80">
        <v>0</v>
      </c>
      <c r="S18" s="80">
        <v>0</v>
      </c>
      <c r="T18" s="78">
        <f>SUMPRODUCT(LTA!F18:AJ18,LTA!F$101:AJ$101,LTA!F$103:AJ$103)</f>
        <v>25.01</v>
      </c>
      <c r="U18" s="78">
        <f>SUMPRODUCT(LTA!F18:AJ18,LTA!F$102:AJ$102,LTA!F$103:AJ$103)</f>
        <v>34.26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295.55000000000007</v>
      </c>
      <c r="AB18" s="117">
        <f>-STOA!N18</f>
        <v>0</v>
      </c>
      <c r="AC18">
        <f t="shared" si="0"/>
        <v>16.931820545636747</v>
      </c>
      <c r="AD18">
        <f t="shared" si="1"/>
        <v>1159.8360325657366</v>
      </c>
      <c r="AE18">
        <f>'IDT-1'!B18</f>
        <v>0</v>
      </c>
      <c r="AF18" s="26"/>
      <c r="AG18">
        <f t="shared" si="2"/>
        <v>1159.8360325657366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-372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14.535811005473926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1028.5045226590682</v>
      </c>
      <c r="P19" s="77">
        <v>58.719999999999985</v>
      </c>
      <c r="Q19" s="77">
        <v>33.29999999999999</v>
      </c>
      <c r="R19" s="80">
        <v>0</v>
      </c>
      <c r="S19" s="80">
        <v>0</v>
      </c>
      <c r="T19" s="78">
        <f>SUMPRODUCT(LTA!F19:AJ19,LTA!F$101:AJ$101,LTA!F$103:AJ$103)</f>
        <v>24.66</v>
      </c>
      <c r="U19" s="78">
        <f>SUMPRODUCT(LTA!F19:AJ19,LTA!F$102:AJ$102,LTA!F$103:AJ$103)</f>
        <v>34.03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295.55000000000007</v>
      </c>
      <c r="AB19" s="117">
        <f>-STOA!N19</f>
        <v>0</v>
      </c>
      <c r="AC19">
        <f t="shared" si="0"/>
        <v>16.339124671582923</v>
      </c>
      <c r="AD19">
        <f t="shared" si="1"/>
        <v>1131.2456089929594</v>
      </c>
      <c r="AE19">
        <f>'IDT-1'!B19</f>
        <v>0</v>
      </c>
      <c r="AF19" s="26"/>
      <c r="AG19">
        <f t="shared" si="2"/>
        <v>1131.2456089929594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-353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14.535811005473926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1029.3312614115857</v>
      </c>
      <c r="P20" s="77">
        <v>58.719999999999985</v>
      </c>
      <c r="Q20" s="77">
        <v>33.29999999999999</v>
      </c>
      <c r="R20" s="80">
        <v>0</v>
      </c>
      <c r="S20" s="80">
        <v>0</v>
      </c>
      <c r="T20" s="78">
        <f>SUMPRODUCT(LTA!F20:AJ20,LTA!F$101:AJ$101,LTA!F$103:AJ$103)</f>
        <v>24.36</v>
      </c>
      <c r="U20" s="78">
        <f>SUMPRODUCT(LTA!F20:AJ20,LTA!F$102:AJ$102,LTA!F$103:AJ$103)</f>
        <v>34.01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295.55000000000007</v>
      </c>
      <c r="AB20" s="117">
        <f>-STOA!N20</f>
        <v>0</v>
      </c>
      <c r="AC20">
        <f t="shared" si="0"/>
        <v>16.31694959003849</v>
      </c>
      <c r="AD20">
        <f t="shared" si="1"/>
        <v>1134.7745228270212</v>
      </c>
      <c r="AE20">
        <f>'IDT-1'!B20</f>
        <v>0</v>
      </c>
      <c r="AF20" s="26"/>
      <c r="AG20">
        <f t="shared" si="2"/>
        <v>1134.7745228270212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-350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14.535811005473926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940.01423106802747</v>
      </c>
      <c r="P21" s="77">
        <v>58.719999999999985</v>
      </c>
      <c r="Q21" s="77">
        <v>33.29999999999999</v>
      </c>
      <c r="R21" s="80">
        <v>0</v>
      </c>
      <c r="S21" s="80">
        <v>0</v>
      </c>
      <c r="T21" s="78">
        <f>SUMPRODUCT(LTA!F21:AJ21,LTA!F$101:AJ$101,LTA!F$103:AJ$103)</f>
        <v>24.09</v>
      </c>
      <c r="U21" s="78">
        <f>SUMPRODUCT(LTA!F21:AJ21,LTA!F$102:AJ$102,LTA!F$103:AJ$103)</f>
        <v>33.46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295.55000000000007</v>
      </c>
      <c r="AB21" s="117">
        <f>-STOA!N21</f>
        <v>0</v>
      </c>
      <c r="AC21">
        <f t="shared" si="0"/>
        <v>14.662565353362229</v>
      </c>
      <c r="AD21">
        <f t="shared" si="1"/>
        <v>1143.2918767201393</v>
      </c>
      <c r="AE21">
        <f>'IDT-1'!B21</f>
        <v>0</v>
      </c>
      <c r="AF21" s="26"/>
      <c r="AG21">
        <f t="shared" si="2"/>
        <v>1143.2918767201393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-253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14.535811005473926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930.94694050285398</v>
      </c>
      <c r="P22" s="77">
        <v>58.719999999999985</v>
      </c>
      <c r="Q22" s="77">
        <v>33.29999999999999</v>
      </c>
      <c r="R22" s="80">
        <v>0</v>
      </c>
      <c r="S22" s="80">
        <v>0</v>
      </c>
      <c r="T22" s="78">
        <f>SUMPRODUCT(LTA!F22:AJ22,LTA!F$101:AJ$101,LTA!F$103:AJ$103)</f>
        <v>32.72</v>
      </c>
      <c r="U22" s="78">
        <f>SUMPRODUCT(LTA!F22:AJ22,LTA!F$102:AJ$102,LTA!F$103:AJ$103)</f>
        <v>32.799999999999997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295.55000000000007</v>
      </c>
      <c r="AB22" s="117">
        <f>-STOA!N22</f>
        <v>0</v>
      </c>
      <c r="AC22">
        <f t="shared" si="0"/>
        <v>14.386565370722844</v>
      </c>
      <c r="AD22">
        <f t="shared" si="1"/>
        <v>1172.4705861376053</v>
      </c>
      <c r="AE22">
        <f>'IDT-1'!B22</f>
        <v>0</v>
      </c>
      <c r="AF22" s="26"/>
      <c r="AG22">
        <f t="shared" si="2"/>
        <v>1172.4705861376053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-223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14.535811005473926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897.85122350813469</v>
      </c>
      <c r="P23" s="77">
        <v>58.719999999999985</v>
      </c>
      <c r="Q23" s="77">
        <v>33.29999999999999</v>
      </c>
      <c r="R23" s="80">
        <v>0</v>
      </c>
      <c r="S23" s="80">
        <v>0</v>
      </c>
      <c r="T23" s="78">
        <f>SUMPRODUCT(LTA!F23:AJ23,LTA!F$101:AJ$101,LTA!F$103:AJ$103)</f>
        <v>32.659999999999997</v>
      </c>
      <c r="U23" s="78">
        <f>SUMPRODUCT(LTA!F23:AJ23,LTA!F$102:AJ$102,LTA!F$103:AJ$103)</f>
        <v>32.65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295.55000000000007</v>
      </c>
      <c r="AB23" s="117">
        <f>-STOA!N23</f>
        <v>0</v>
      </c>
      <c r="AC23">
        <f t="shared" si="0"/>
        <v>13.596299919926377</v>
      </c>
      <c r="AD23">
        <f t="shared" si="1"/>
        <v>1195.9551345936825</v>
      </c>
      <c r="AE23">
        <f>'IDT-1'!B23</f>
        <v>0</v>
      </c>
      <c r="AF23" s="26"/>
      <c r="AG23">
        <f t="shared" si="2"/>
        <v>1195.9551345936825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14.535811005473926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911.10159963402793</v>
      </c>
      <c r="P24" s="77">
        <v>58.719999999999985</v>
      </c>
      <c r="Q24" s="77">
        <v>33.29999999999999</v>
      </c>
      <c r="R24" s="80">
        <v>0</v>
      </c>
      <c r="S24" s="80">
        <v>0</v>
      </c>
      <c r="T24" s="78">
        <f>SUMPRODUCT(LTA!F24:AJ24,LTA!F$101:AJ$101,LTA!F$103:AJ$103)</f>
        <v>32.28</v>
      </c>
      <c r="U24" s="78">
        <f>SUMPRODUCT(LTA!F24:AJ24,LTA!F$102:AJ$102,LTA!F$103:AJ$103)</f>
        <v>31.04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295.55000000000007</v>
      </c>
      <c r="AB24" s="117">
        <f>-STOA!N24</f>
        <v>0</v>
      </c>
      <c r="AC24">
        <f t="shared" si="0"/>
        <v>13.437925531690571</v>
      </c>
      <c r="AD24">
        <f t="shared" si="1"/>
        <v>1236.3738851078112</v>
      </c>
      <c r="AE24">
        <f>'IDT-1'!B24</f>
        <v>0</v>
      </c>
      <c r="AF24" s="26"/>
      <c r="AG24">
        <f t="shared" si="2"/>
        <v>1236.3738851078112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14.535811005473926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957.99698906621188</v>
      </c>
      <c r="P25" s="77">
        <v>58.719999999999985</v>
      </c>
      <c r="Q25" s="77">
        <v>33.29999999999999</v>
      </c>
      <c r="R25" s="80">
        <v>0</v>
      </c>
      <c r="S25" s="80">
        <v>0</v>
      </c>
      <c r="T25" s="78">
        <f>SUMPRODUCT(LTA!F25:AJ25,LTA!F$101:AJ$101,LTA!F$103:AJ$103)</f>
        <v>32.049999999999997</v>
      </c>
      <c r="U25" s="78">
        <f>SUMPRODUCT(LTA!F25:AJ25,LTA!F$102:AJ$102,LTA!F$103:AJ$103)</f>
        <v>29.5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295.55000000000007</v>
      </c>
      <c r="AB25" s="117">
        <f>-STOA!N25</f>
        <v>0</v>
      </c>
      <c r="AC25">
        <f t="shared" si="0"/>
        <v>13.897175851349157</v>
      </c>
      <c r="AD25">
        <f t="shared" si="1"/>
        <v>1274.0400242203366</v>
      </c>
      <c r="AE25">
        <f>'IDT-1'!B25</f>
        <v>0</v>
      </c>
      <c r="AF25" s="26"/>
      <c r="AG25">
        <f t="shared" si="2"/>
        <v>1274.0400242203366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14.535811005473926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975.33627852161851</v>
      </c>
      <c r="P26" s="77">
        <v>58.719999999999985</v>
      </c>
      <c r="Q26" s="77">
        <v>33.29999999999999</v>
      </c>
      <c r="R26" s="80">
        <v>0</v>
      </c>
      <c r="S26" s="80">
        <v>0</v>
      </c>
      <c r="T26" s="78">
        <f>SUMPRODUCT(LTA!F26:AJ26,LTA!F$101:AJ$101,LTA!F$103:AJ$103)</f>
        <v>37.72</v>
      </c>
      <c r="U26" s="78">
        <f>SUMPRODUCT(LTA!F26:AJ26,LTA!F$102:AJ$102,LTA!F$103:AJ$103)</f>
        <v>44.78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295.55000000000007</v>
      </c>
      <c r="AB26" s="117">
        <f>-STOA!N26</f>
        <v>0</v>
      </c>
      <c r="AC26">
        <f t="shared" si="0"/>
        <v>13.905630880235508</v>
      </c>
      <c r="AD26">
        <f t="shared" si="1"/>
        <v>1349.3208586468568</v>
      </c>
      <c r="AE26">
        <f>'IDT-1'!B26</f>
        <v>0</v>
      </c>
      <c r="AF26" s="26"/>
      <c r="AG26">
        <f t="shared" si="2"/>
        <v>1349.3208586468568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14.535811005473926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1017.068170001837</v>
      </c>
      <c r="P27" s="77">
        <v>58.719999999999985</v>
      </c>
      <c r="Q27" s="77">
        <v>33.29999999999999</v>
      </c>
      <c r="R27" s="80">
        <v>0</v>
      </c>
      <c r="S27" s="80">
        <v>0</v>
      </c>
      <c r="T27" s="78">
        <f>SUMPRODUCT(LTA!F27:AJ27,LTA!F$101:AJ$101,LTA!F$103:AJ$103)</f>
        <v>37.269999999999996</v>
      </c>
      <c r="U27" s="78">
        <f>SUMPRODUCT(LTA!F27:AJ27,LTA!F$102:AJ$102,LTA!F$103:AJ$103)</f>
        <v>44.56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295.55000000000007</v>
      </c>
      <c r="AB27" s="117">
        <f>-STOA!N27</f>
        <v>0</v>
      </c>
      <c r="AC27">
        <f t="shared" si="0"/>
        <v>14.11604735738411</v>
      </c>
      <c r="AD27">
        <f t="shared" si="1"/>
        <v>1407.1723336499267</v>
      </c>
      <c r="AE27">
        <f>'IDT-1'!B27</f>
        <v>0</v>
      </c>
      <c r="AF27" s="26"/>
      <c r="AG27">
        <f t="shared" si="2"/>
        <v>1407.1723336499267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14.535811005473926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1060.9566578233819</v>
      </c>
      <c r="P28" s="77">
        <v>58.719999999999985</v>
      </c>
      <c r="Q28" s="77">
        <v>33.29999999999999</v>
      </c>
      <c r="R28" s="80">
        <v>4.5177951219512185</v>
      </c>
      <c r="S28" s="80">
        <v>0</v>
      </c>
      <c r="T28" s="78">
        <f>SUMPRODUCT(LTA!F28:AJ28,LTA!F$101:AJ$101,LTA!F$103:AJ$103)</f>
        <v>36.980000000000004</v>
      </c>
      <c r="U28" s="78">
        <f>SUMPRODUCT(LTA!F28:AJ28,LTA!F$102:AJ$102,LTA!F$103:AJ$103)</f>
        <v>44.36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295.55000000000007</v>
      </c>
      <c r="AB28" s="117">
        <f>-STOA!N28</f>
        <v>0</v>
      </c>
      <c r="AC28">
        <f t="shared" si="0"/>
        <v>14.404538734453949</v>
      </c>
      <c r="AD28">
        <f t="shared" si="1"/>
        <v>1469.8001252163531</v>
      </c>
      <c r="AE28">
        <f>'IDT-1'!B28</f>
        <v>0</v>
      </c>
      <c r="AF28" s="26"/>
      <c r="AG28">
        <f t="shared" si="2"/>
        <v>1469.8001252163531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14.535817031070195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1128.3604037549194</v>
      </c>
      <c r="P29" s="77">
        <v>58.719999999999985</v>
      </c>
      <c r="Q29" s="77">
        <v>33.29999999999999</v>
      </c>
      <c r="R29" s="80">
        <v>13.85</v>
      </c>
      <c r="S29" s="80">
        <v>0</v>
      </c>
      <c r="T29" s="78">
        <f>SUMPRODUCT(LTA!F29:AJ29,LTA!F$101:AJ$101,LTA!F$103:AJ$103)</f>
        <v>37.85</v>
      </c>
      <c r="U29" s="78">
        <f>SUMPRODUCT(LTA!F29:AJ29,LTA!F$102:AJ$102,LTA!F$103:AJ$103)</f>
        <v>44.09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295.55000000000007</v>
      </c>
      <c r="AB29" s="117">
        <f>-STOA!N29</f>
        <v>0</v>
      </c>
      <c r="AC29">
        <f t="shared" si="0"/>
        <v>15.626660933457464</v>
      </c>
      <c r="AD29">
        <f t="shared" si="1"/>
        <v>1484.9139598525317</v>
      </c>
      <c r="AE29">
        <f>'IDT-1'!B29</f>
        <v>0</v>
      </c>
      <c r="AF29" s="26"/>
      <c r="AG29">
        <f t="shared" si="2"/>
        <v>1484.9139598525317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14.535817031070195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1128.3604037549194</v>
      </c>
      <c r="P30" s="77">
        <v>58.719999999999985</v>
      </c>
      <c r="Q30" s="77">
        <v>33.29999999999999</v>
      </c>
      <c r="R30" s="80">
        <v>27.76</v>
      </c>
      <c r="S30" s="80">
        <v>0</v>
      </c>
      <c r="T30" s="78">
        <f>SUMPRODUCT(LTA!F30:AJ30,LTA!F$101:AJ$101,LTA!F$103:AJ$103)</f>
        <v>41.6</v>
      </c>
      <c r="U30" s="78">
        <f>SUMPRODUCT(LTA!F30:AJ30,LTA!F$102:AJ$102,LTA!F$103:AJ$103)</f>
        <v>43.49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299.05000000000007</v>
      </c>
      <c r="AB30" s="117">
        <f>-STOA!N30</f>
        <v>0</v>
      </c>
      <c r="AC30">
        <f t="shared" si="0"/>
        <v>16.082810886645522</v>
      </c>
      <c r="AD30">
        <f t="shared" si="1"/>
        <v>1474.017809899344</v>
      </c>
      <c r="AE30">
        <f>'IDT-1'!B30</f>
        <v>0</v>
      </c>
      <c r="AF30" s="26"/>
      <c r="AG30">
        <f t="shared" si="2"/>
        <v>1474.017809899344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-168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14.535817031070195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1082.6634851783542</v>
      </c>
      <c r="P31" s="77">
        <v>58.719999999999985</v>
      </c>
      <c r="Q31" s="77">
        <v>33.29999999999999</v>
      </c>
      <c r="R31" s="80">
        <v>35.68</v>
      </c>
      <c r="S31" s="80">
        <v>0</v>
      </c>
      <c r="T31" s="78">
        <f>SUMPRODUCT(LTA!F31:AJ31,LTA!F$101:AJ$101,LTA!F$103:AJ$103)</f>
        <v>49.260000000000005</v>
      </c>
      <c r="U31" s="78">
        <f>SUMPRODUCT(LTA!F31:AJ31,LTA!F$102:AJ$102,LTA!F$103:AJ$103)</f>
        <v>42.53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299.49000000000007</v>
      </c>
      <c r="AB31" s="117">
        <f>-STOA!N31</f>
        <v>0</v>
      </c>
      <c r="AC31">
        <f t="shared" si="0"/>
        <v>15.742180982994187</v>
      </c>
      <c r="AD31">
        <f t="shared" si="1"/>
        <v>1451.7215212264302</v>
      </c>
      <c r="AE31">
        <f>'IDT-1'!B31</f>
        <v>0</v>
      </c>
      <c r="AF31" s="26"/>
      <c r="AG31">
        <f t="shared" si="2"/>
        <v>1451.7215212264302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14.535817031070195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1018.2950731878236</v>
      </c>
      <c r="P32" s="77">
        <v>58.714149063371856</v>
      </c>
      <c r="Q32" s="77">
        <v>33.299999999999997</v>
      </c>
      <c r="R32" s="80">
        <v>39.985316233309916</v>
      </c>
      <c r="S32" s="80">
        <v>0</v>
      </c>
      <c r="T32" s="78">
        <f>SUMPRODUCT(LTA!F32:AJ32,LTA!F$101:AJ$101,LTA!F$103:AJ$103)</f>
        <v>62.89</v>
      </c>
      <c r="U32" s="78">
        <f>SUMPRODUCT(LTA!F32:AJ32,LTA!F$102:AJ$102,LTA!F$103:AJ$103)</f>
        <v>41.379999999999995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308.59000000000009</v>
      </c>
      <c r="AB32" s="117">
        <f>-STOA!N32</f>
        <v>0</v>
      </c>
      <c r="AC32">
        <f t="shared" si="0"/>
        <v>15.181525064033437</v>
      </c>
      <c r="AD32">
        <f t="shared" si="1"/>
        <v>1438.7932304515425</v>
      </c>
      <c r="AE32">
        <f>'IDT-1'!B32</f>
        <v>0</v>
      </c>
      <c r="AF32" s="26"/>
      <c r="AG32">
        <f t="shared" si="2"/>
        <v>1438.7932304515425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14.535817031070195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963.26223057313234</v>
      </c>
      <c r="P33" s="77">
        <v>58.714149063371856</v>
      </c>
      <c r="Q33" s="77">
        <v>33.299999999999997</v>
      </c>
      <c r="R33" s="80">
        <v>46.5</v>
      </c>
      <c r="S33" s="80">
        <v>0</v>
      </c>
      <c r="T33" s="78">
        <f>SUMPRODUCT(LTA!F33:AJ33,LTA!F$101:AJ$101,LTA!F$103:AJ$103)</f>
        <v>81.48</v>
      </c>
      <c r="U33" s="78">
        <f>SUMPRODUCT(LTA!F33:AJ33,LTA!F$102:AJ$102,LTA!F$103:AJ$103)</f>
        <v>28.240000000000002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319.09000000000009</v>
      </c>
      <c r="AB33" s="117">
        <f>-STOA!N33</f>
        <v>0</v>
      </c>
      <c r="AC33">
        <f t="shared" si="0"/>
        <v>14.957072158826392</v>
      </c>
      <c r="AD33">
        <f t="shared" si="1"/>
        <v>1399.4495245087483</v>
      </c>
      <c r="AE33">
        <f>'IDT-1'!B33</f>
        <v>0</v>
      </c>
      <c r="AF33" s="26"/>
      <c r="AG33">
        <f t="shared" si="2"/>
        <v>1399.4495245087483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14.535817031070195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916.58576639316243</v>
      </c>
      <c r="P34" s="77">
        <v>58.714149063371856</v>
      </c>
      <c r="Q34" s="77">
        <v>33.299999999999997</v>
      </c>
      <c r="R34" s="80">
        <v>46.5</v>
      </c>
      <c r="S34" s="80">
        <v>0</v>
      </c>
      <c r="T34" s="78">
        <f>SUMPRODUCT(LTA!F34:AJ34,LTA!F$101:AJ$101,LTA!F$103:AJ$103)</f>
        <v>120.89</v>
      </c>
      <c r="U34" s="78">
        <f>SUMPRODUCT(LTA!F34:AJ34,LTA!F$102:AJ$102,LTA!F$103:AJ$103)</f>
        <v>28.3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334.49000000000007</v>
      </c>
      <c r="AB34" s="117">
        <f>-STOA!N34</f>
        <v>0</v>
      </c>
      <c r="AC34">
        <f t="shared" si="0"/>
        <v>15.011419018998266</v>
      </c>
      <c r="AD34">
        <f t="shared" si="1"/>
        <v>1409.5887134686063</v>
      </c>
      <c r="AE34">
        <f>'IDT-1'!B34</f>
        <v>0</v>
      </c>
      <c r="AF34" s="26"/>
      <c r="AG34">
        <f t="shared" si="2"/>
        <v>1409.5887134686063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-140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14.535817031070195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879.72058185602441</v>
      </c>
      <c r="P35" s="77">
        <v>58.714149063371856</v>
      </c>
      <c r="Q35" s="77">
        <v>33.299999999999997</v>
      </c>
      <c r="R35" s="80">
        <v>46.5</v>
      </c>
      <c r="S35" s="80">
        <v>0</v>
      </c>
      <c r="T35" s="78">
        <f>SUMPRODUCT(LTA!F35:AJ35,LTA!F$101:AJ$101,LTA!F$103:AJ$103)</f>
        <v>148.33000000000001</v>
      </c>
      <c r="U35" s="78">
        <f>SUMPRODUCT(LTA!F35:AJ35,LTA!F$102:AJ$102,LTA!F$103:AJ$103)</f>
        <v>28.290000000000003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348.48000000000008</v>
      </c>
      <c r="AB35" s="117">
        <f>-STOA!N35</f>
        <v>0</v>
      </c>
      <c r="AC35">
        <f t="shared" si="0"/>
        <v>15.104770160204623</v>
      </c>
      <c r="AD35">
        <f t="shared" si="1"/>
        <v>1408.0501777902618</v>
      </c>
      <c r="AE35">
        <f>'IDT-1'!B35</f>
        <v>0</v>
      </c>
      <c r="AF35" s="26"/>
      <c r="AG35">
        <f t="shared" si="2"/>
        <v>1408.0501777902618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-146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14.535817031070195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854.89900692566607</v>
      </c>
      <c r="P36" s="77">
        <v>58.714149063371856</v>
      </c>
      <c r="Q36" s="77">
        <v>33.299999999999997</v>
      </c>
      <c r="R36" s="80">
        <v>46.5</v>
      </c>
      <c r="S36" s="80">
        <v>0</v>
      </c>
      <c r="T36" s="78">
        <f>SUMPRODUCT(LTA!F36:AJ36,LTA!F$101:AJ$101,LTA!F$103:AJ$103)</f>
        <v>176.92999999999998</v>
      </c>
      <c r="U36" s="78">
        <f>SUMPRODUCT(LTA!F36:AJ36,LTA!F$102:AJ$102,LTA!F$103:AJ$103)</f>
        <v>28.18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365.98000000000008</v>
      </c>
      <c r="AB36" s="117">
        <f>-STOA!N36</f>
        <v>0</v>
      </c>
      <c r="AC36">
        <f t="shared" si="0"/>
        <v>15.379833576039422</v>
      </c>
      <c r="AD36">
        <f t="shared" si="1"/>
        <v>1418.9435394440688</v>
      </c>
      <c r="AE36">
        <f>'IDT-1'!B36</f>
        <v>0</v>
      </c>
      <c r="AF36" s="26"/>
      <c r="AG36">
        <f t="shared" si="2"/>
        <v>1418.9435394440688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-156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14.535817031070195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829.80706715038002</v>
      </c>
      <c r="P37" s="77">
        <v>58.714149063371856</v>
      </c>
      <c r="Q37" s="77">
        <v>33.299999999999997</v>
      </c>
      <c r="R37" s="80">
        <v>46.5</v>
      </c>
      <c r="S37" s="80">
        <v>0</v>
      </c>
      <c r="T37" s="78">
        <f>SUMPRODUCT(LTA!F37:AJ37,LTA!F$101:AJ$101,LTA!F$103:AJ$103)</f>
        <v>203.24</v>
      </c>
      <c r="U37" s="78">
        <f>SUMPRODUCT(LTA!F37:AJ37,LTA!F$102:AJ$102,LTA!F$103:AJ$103)</f>
        <v>28.11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-8</v>
      </c>
      <c r="AA37" s="117">
        <f>STOA!H37</f>
        <v>381.38000000000011</v>
      </c>
      <c r="AB37" s="117">
        <f>-STOA!N37</f>
        <v>0</v>
      </c>
      <c r="AC37">
        <f t="shared" si="0"/>
        <v>15.61423778123886</v>
      </c>
      <c r="AD37">
        <f t="shared" si="1"/>
        <v>1425.2571954635832</v>
      </c>
      <c r="AE37">
        <f>'IDT-1'!B37</f>
        <v>0</v>
      </c>
      <c r="AF37" s="26"/>
      <c r="AG37">
        <f t="shared" si="2"/>
        <v>1425.2571954635832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-158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14.535804962492785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815.57890502687337</v>
      </c>
      <c r="P38" s="77">
        <v>58.714149063371856</v>
      </c>
      <c r="Q38" s="77">
        <v>33.299999999999997</v>
      </c>
      <c r="R38" s="80">
        <v>46.5</v>
      </c>
      <c r="S38" s="80">
        <v>0</v>
      </c>
      <c r="T38" s="78">
        <f>SUMPRODUCT(LTA!F38:AJ38,LTA!F$101:AJ$101,LTA!F$103:AJ$103)</f>
        <v>230.82999999999998</v>
      </c>
      <c r="U38" s="78">
        <f>SUMPRODUCT(LTA!F38:AJ38,LTA!F$102:AJ$102,LTA!F$103:AJ$103)</f>
        <v>28.22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-15</v>
      </c>
      <c r="AA38" s="117">
        <f>STOA!H38</f>
        <v>393.98000000000008</v>
      </c>
      <c r="AB38" s="117">
        <f>-STOA!N38</f>
        <v>0</v>
      </c>
      <c r="AC38">
        <f t="shared" si="0"/>
        <v>15.950207378614865</v>
      </c>
      <c r="AD38">
        <f t="shared" si="1"/>
        <v>1438.9930516741233</v>
      </c>
      <c r="AE38">
        <f>'IDT-1'!B38</f>
        <v>0</v>
      </c>
      <c r="AF38" s="26"/>
      <c r="AG38">
        <f t="shared" si="2"/>
        <v>1438.9930516741233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-163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14.409953837276394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815.57890502687337</v>
      </c>
      <c r="P39" s="77">
        <v>58.714149063371856</v>
      </c>
      <c r="Q39" s="77">
        <v>33.299999999999997</v>
      </c>
      <c r="R39" s="80">
        <v>46.5</v>
      </c>
      <c r="S39" s="80">
        <v>0</v>
      </c>
      <c r="T39" s="78">
        <f>SUMPRODUCT(LTA!F39:AJ39,LTA!F$101:AJ$101,LTA!F$103:AJ$103)</f>
        <v>276.76</v>
      </c>
      <c r="U39" s="78">
        <f>SUMPRODUCT(LTA!F39:AJ39,LTA!F$102:AJ$102,LTA!F$103:AJ$103)</f>
        <v>27.77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-17</v>
      </c>
      <c r="AA39" s="117">
        <f>STOA!H39</f>
        <v>408.68000000000006</v>
      </c>
      <c r="AB39" s="117">
        <f>-STOA!N39</f>
        <v>0</v>
      </c>
      <c r="AC39">
        <f t="shared" si="0"/>
        <v>16.709515204290035</v>
      </c>
      <c r="AD39">
        <f t="shared" si="1"/>
        <v>1472.2878927232316</v>
      </c>
      <c r="AE39">
        <f>'IDT-1'!B39</f>
        <v>0</v>
      </c>
      <c r="AF39" s="26"/>
      <c r="AG39">
        <f t="shared" si="2"/>
        <v>1472.2878927232316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14.409953837276394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815.57071653113496</v>
      </c>
      <c r="P40" s="77">
        <v>58.719999999999985</v>
      </c>
      <c r="Q40" s="77">
        <v>33.299999999999997</v>
      </c>
      <c r="R40" s="80">
        <v>46.5</v>
      </c>
      <c r="S40" s="80">
        <v>0</v>
      </c>
      <c r="T40" s="78">
        <f>SUMPRODUCT(LTA!F40:AJ40,LTA!F$101:AJ$101,LTA!F$103:AJ$103)</f>
        <v>295.68</v>
      </c>
      <c r="U40" s="78">
        <f>SUMPRODUCT(LTA!F40:AJ40,LTA!F$102:AJ$102,LTA!F$103:AJ$103)</f>
        <v>35.08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-25</v>
      </c>
      <c r="AA40" s="117">
        <f>STOA!H40</f>
        <v>425.48000000000008</v>
      </c>
      <c r="AB40" s="117">
        <f>-STOA!N40</f>
        <v>0</v>
      </c>
      <c r="AC40">
        <f t="shared" si="0"/>
        <v>17.185818036514014</v>
      </c>
      <c r="AD40">
        <f t="shared" si="1"/>
        <v>1503.8392523318971</v>
      </c>
      <c r="AE40">
        <f>'IDT-1'!B40</f>
        <v>0</v>
      </c>
      <c r="AF40" s="26"/>
      <c r="AG40">
        <f t="shared" si="2"/>
        <v>1503.8392523318971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-190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14.409953837276394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810.55939994213827</v>
      </c>
      <c r="P41" s="77">
        <v>58.719999999999985</v>
      </c>
      <c r="Q41" s="77">
        <v>33.299999999999997</v>
      </c>
      <c r="R41" s="80">
        <v>46.5</v>
      </c>
      <c r="S41" s="80">
        <v>0</v>
      </c>
      <c r="T41" s="78">
        <f>SUMPRODUCT(LTA!F41:AJ41,LTA!F$101:AJ$101,LTA!F$103:AJ$103)</f>
        <v>319.21000000000004</v>
      </c>
      <c r="U41" s="78">
        <f>SUMPRODUCT(LTA!F41:AJ41,LTA!F$102:AJ$102,LTA!F$103:AJ$103)</f>
        <v>33.82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-23</v>
      </c>
      <c r="AA41" s="117">
        <f>STOA!H41</f>
        <v>432.48000000000008</v>
      </c>
      <c r="AB41" s="117">
        <f>-STOA!N41</f>
        <v>0</v>
      </c>
      <c r="AC41">
        <f t="shared" si="0"/>
        <v>17.34602568539767</v>
      </c>
      <c r="AD41">
        <f t="shared" si="1"/>
        <v>1533.9377280940168</v>
      </c>
      <c r="AE41">
        <f>'IDT-1'!B41</f>
        <v>0</v>
      </c>
      <c r="AF41" s="26"/>
      <c r="AG41">
        <f t="shared" si="2"/>
        <v>1533.9377280940168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-186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14.409953837276394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812.69378024190553</v>
      </c>
      <c r="P42" s="77">
        <v>58.719999999999985</v>
      </c>
      <c r="Q42" s="77">
        <v>33.299999999999997</v>
      </c>
      <c r="R42" s="80">
        <v>46.5</v>
      </c>
      <c r="S42" s="80">
        <v>0</v>
      </c>
      <c r="T42" s="78">
        <f>SUMPRODUCT(LTA!F42:AJ42,LTA!F$101:AJ$101,LTA!F$103:AJ$103)</f>
        <v>340.48</v>
      </c>
      <c r="U42" s="78">
        <f>SUMPRODUCT(LTA!F42:AJ42,LTA!F$102:AJ$102,LTA!F$103:AJ$103)</f>
        <v>32.590000000000003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-30</v>
      </c>
      <c r="AA42" s="117">
        <f>STOA!H42</f>
        <v>432.48000000000008</v>
      </c>
      <c r="AB42" s="117">
        <f>-STOA!N42</f>
        <v>0</v>
      </c>
      <c r="AC42">
        <f t="shared" si="0"/>
        <v>17.550038359557817</v>
      </c>
      <c r="AD42">
        <f t="shared" si="1"/>
        <v>1554.9080957196238</v>
      </c>
      <c r="AE42">
        <f>'IDT-1'!B42</f>
        <v>0</v>
      </c>
      <c r="AF42" s="26"/>
      <c r="AG42">
        <f t="shared" si="2"/>
        <v>1554.9080957196238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-180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14.409953837276394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851.8187652313992</v>
      </c>
      <c r="P43" s="77">
        <v>58.719999999999985</v>
      </c>
      <c r="Q43" s="77">
        <v>33.29999999999999</v>
      </c>
      <c r="R43" s="80">
        <v>46.5</v>
      </c>
      <c r="S43" s="80">
        <v>0</v>
      </c>
      <c r="T43" s="78">
        <f>SUMPRODUCT(LTA!F43:AJ43,LTA!F$101:AJ$101,LTA!F$103:AJ$103)</f>
        <v>356.11</v>
      </c>
      <c r="U43" s="78">
        <f>SUMPRODUCT(LTA!F43:AJ43,LTA!F$102:AJ$102,LTA!F$103:AJ$103)</f>
        <v>30.77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-77</v>
      </c>
      <c r="AA43" s="117">
        <f>STOA!H43</f>
        <v>444.00000000000011</v>
      </c>
      <c r="AB43" s="117">
        <f>-STOA!N43</f>
        <v>0</v>
      </c>
      <c r="AC43">
        <f t="shared" si="0"/>
        <v>18.729833026496841</v>
      </c>
      <c r="AD43">
        <f t="shared" si="1"/>
        <v>1549.1832860421789</v>
      </c>
      <c r="AE43">
        <f>'IDT-1'!B43</f>
        <v>0</v>
      </c>
      <c r="AF43" s="26"/>
      <c r="AG43">
        <f t="shared" si="2"/>
        <v>1549.1832860421789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-202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14.409953837276394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851.95896399312301</v>
      </c>
      <c r="P44" s="77">
        <v>58.719999999999985</v>
      </c>
      <c r="Q44" s="77">
        <v>33.29999999999999</v>
      </c>
      <c r="R44" s="80">
        <v>46.5</v>
      </c>
      <c r="S44" s="80">
        <v>0</v>
      </c>
      <c r="T44" s="78">
        <f>SUMPRODUCT(LTA!F44:AJ44,LTA!F$101:AJ$101,LTA!F$103:AJ$103)</f>
        <v>361.21999999999997</v>
      </c>
      <c r="U44" s="78">
        <f>SUMPRODUCT(LTA!F44:AJ44,LTA!F$102:AJ$102,LTA!F$103:AJ$103)</f>
        <v>30.24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-138</v>
      </c>
      <c r="AA44" s="117">
        <f>STOA!H44</f>
        <v>454.50000000000011</v>
      </c>
      <c r="AB44" s="117">
        <f>-STOA!N44</f>
        <v>0</v>
      </c>
      <c r="AC44">
        <f t="shared" si="0"/>
        <v>18.908161413210987</v>
      </c>
      <c r="AD44">
        <f t="shared" si="1"/>
        <v>1559.2251564171884</v>
      </c>
      <c r="AE44">
        <f>'IDT-1'!B44</f>
        <v>0</v>
      </c>
      <c r="AF44" s="26"/>
      <c r="AG44">
        <f t="shared" si="2"/>
        <v>1559.2251564171884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14.409953837276394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852.27359044347622</v>
      </c>
      <c r="P45" s="77">
        <v>58.719999999999985</v>
      </c>
      <c r="Q45" s="77">
        <v>33.29999999999999</v>
      </c>
      <c r="R45" s="80">
        <v>46.5</v>
      </c>
      <c r="S45" s="80">
        <v>0</v>
      </c>
      <c r="T45" s="78">
        <f>SUMPRODUCT(LTA!F45:AJ45,LTA!F$101:AJ$101,LTA!F$103:AJ$103)</f>
        <v>364.06</v>
      </c>
      <c r="U45" s="78">
        <f>SUMPRODUCT(LTA!F45:AJ45,LTA!F$102:AJ$102,LTA!F$103:AJ$103)</f>
        <v>29.95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-158</v>
      </c>
      <c r="AA45" s="117">
        <f>STOA!H45</f>
        <v>468.50000000000011</v>
      </c>
      <c r="AB45" s="117">
        <f>-STOA!N45</f>
        <v>0</v>
      </c>
      <c r="AC45">
        <f t="shared" si="0"/>
        <v>19.074326381018487</v>
      </c>
      <c r="AD45">
        <f t="shared" si="1"/>
        <v>1573.9236178997342</v>
      </c>
      <c r="AE45">
        <f>'IDT-1'!B45</f>
        <v>0</v>
      </c>
      <c r="AF45" s="26"/>
      <c r="AG45">
        <f t="shared" si="2"/>
        <v>1573.9236178997342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-128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14.409953837276394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852.27216797496089</v>
      </c>
      <c r="P46" s="77">
        <v>58.719999999999985</v>
      </c>
      <c r="Q46" s="77">
        <v>33.29999999999999</v>
      </c>
      <c r="R46" s="80">
        <v>46.5</v>
      </c>
      <c r="S46" s="80">
        <v>0</v>
      </c>
      <c r="T46" s="78">
        <f>SUMPRODUCT(LTA!F46:AJ46,LTA!F$101:AJ$101,LTA!F$103:AJ$103)</f>
        <v>362.48999999999995</v>
      </c>
      <c r="U46" s="78">
        <f>SUMPRODUCT(LTA!F46:AJ46,LTA!F$102:AJ$102,LTA!F$103:AJ$103)</f>
        <v>27.630000000000003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-175</v>
      </c>
      <c r="AA46" s="117">
        <f>STOA!H46</f>
        <v>468.50000000000011</v>
      </c>
      <c r="AB46" s="117">
        <f>-STOA!N46</f>
        <v>0</v>
      </c>
      <c r="AC46">
        <f t="shared" si="0"/>
        <v>19.057838118339941</v>
      </c>
      <c r="AD46">
        <f t="shared" si="1"/>
        <v>1568.0486836938976</v>
      </c>
      <c r="AE46">
        <f>'IDT-1'!B46</f>
        <v>0</v>
      </c>
      <c r="AF46" s="26"/>
      <c r="AG46">
        <f t="shared" si="2"/>
        <v>1568.0486836938976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-113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14.409765963594335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821.26164898769582</v>
      </c>
      <c r="P47" s="77">
        <v>58.719999999999985</v>
      </c>
      <c r="Q47" s="77">
        <v>33.29999999999999</v>
      </c>
      <c r="R47" s="80">
        <v>46.5</v>
      </c>
      <c r="S47" s="80">
        <v>0</v>
      </c>
      <c r="T47" s="78">
        <f>SUMPRODUCT(LTA!F47:AJ47,LTA!F$101:AJ$101,LTA!F$103:AJ$103)</f>
        <v>364.16</v>
      </c>
      <c r="U47" s="78">
        <f>SUMPRODUCT(LTA!F47:AJ47,LTA!F$102:AJ$102,LTA!F$103:AJ$103)</f>
        <v>28.06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-186</v>
      </c>
      <c r="AA47" s="117">
        <f>STOA!H47</f>
        <v>474.80000000000013</v>
      </c>
      <c r="AB47" s="117">
        <f>-STOA!N47</f>
        <v>0</v>
      </c>
      <c r="AC47">
        <f t="shared" si="0"/>
        <v>18.388323139287255</v>
      </c>
      <c r="AD47">
        <f t="shared" si="1"/>
        <v>1599.107491812003</v>
      </c>
      <c r="AE47">
        <f>'IDT-1'!B47</f>
        <v>0</v>
      </c>
      <c r="AF47" s="26"/>
      <c r="AG47">
        <f t="shared" si="2"/>
        <v>1599.107491812003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14.409765963594335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822.58544381810702</v>
      </c>
      <c r="P48" s="77">
        <v>58.719999999999985</v>
      </c>
      <c r="Q48" s="77">
        <v>33.29999999999999</v>
      </c>
      <c r="R48" s="80">
        <v>46.5</v>
      </c>
      <c r="S48" s="80">
        <v>0</v>
      </c>
      <c r="T48" s="78">
        <f>SUMPRODUCT(LTA!F48:AJ48,LTA!F$101:AJ$101,LTA!F$103:AJ$103)</f>
        <v>366.75</v>
      </c>
      <c r="U48" s="78">
        <f>SUMPRODUCT(LTA!F48:AJ48,LTA!F$102:AJ$102,LTA!F$103:AJ$103)</f>
        <v>28.43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-162</v>
      </c>
      <c r="AA48" s="117">
        <f>STOA!H48</f>
        <v>477.60000000000014</v>
      </c>
      <c r="AB48" s="117">
        <f>-STOA!N48</f>
        <v>0</v>
      </c>
      <c r="AC48">
        <f t="shared" si="0"/>
        <v>18.557198064061218</v>
      </c>
      <c r="AD48">
        <f t="shared" si="1"/>
        <v>1594.0224117176404</v>
      </c>
      <c r="AE48">
        <f>'IDT-1'!B48</f>
        <v>0</v>
      </c>
      <c r="AF48" s="26"/>
      <c r="AG48">
        <f t="shared" si="2"/>
        <v>1594.0224117176404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-85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14.409765963594335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824.96715641886647</v>
      </c>
      <c r="P49" s="77">
        <v>31.782999244998109</v>
      </c>
      <c r="Q49" s="77">
        <v>14.409999999999998</v>
      </c>
      <c r="R49" s="80">
        <v>46.5</v>
      </c>
      <c r="S49" s="80">
        <v>0</v>
      </c>
      <c r="T49" s="78">
        <f>SUMPRODUCT(LTA!F49:AJ49,LTA!F$101:AJ$101,LTA!F$103:AJ$103)</f>
        <v>367.40000000000003</v>
      </c>
      <c r="U49" s="78">
        <f>SUMPRODUCT(LTA!F49:AJ49,LTA!F$102:AJ$102,LTA!F$103:AJ$103)</f>
        <v>30.62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-162</v>
      </c>
      <c r="AA49" s="117">
        <f>STOA!H49</f>
        <v>479.00000000000011</v>
      </c>
      <c r="AB49" s="117">
        <f>-STOA!N49</f>
        <v>0</v>
      </c>
      <c r="AC49">
        <f t="shared" si="0"/>
        <v>17.750528897149724</v>
      </c>
      <c r="AD49">
        <f t="shared" si="1"/>
        <v>1607.6237927303091</v>
      </c>
      <c r="AE49">
        <f>'IDT-1'!B49</f>
        <v>0</v>
      </c>
      <c r="AF49" s="26"/>
      <c r="AG49">
        <f t="shared" si="2"/>
        <v>1607.6237927303091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13.985603807257581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827.12990952396342</v>
      </c>
      <c r="P50" s="77">
        <v>19.217876243093919</v>
      </c>
      <c r="Q50" s="77">
        <v>14.409999999999998</v>
      </c>
      <c r="R50" s="80">
        <v>46.5</v>
      </c>
      <c r="S50" s="80">
        <v>0</v>
      </c>
      <c r="T50" s="78">
        <f>SUMPRODUCT(LTA!F50:AJ50,LTA!F$101:AJ$101,LTA!F$103:AJ$103)</f>
        <v>367.94</v>
      </c>
      <c r="U50" s="78">
        <f>SUMPRODUCT(LTA!F50:AJ50,LTA!F$102:AJ$102,LTA!F$103:AJ$103)</f>
        <v>33.72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-177</v>
      </c>
      <c r="AA50" s="117">
        <f>STOA!H50</f>
        <v>479.00000000000011</v>
      </c>
      <c r="AB50" s="117">
        <f>-STOA!N50</f>
        <v>0</v>
      </c>
      <c r="AC50">
        <f t="shared" si="0"/>
        <v>17.678409287559866</v>
      </c>
      <c r="AD50">
        <f t="shared" si="1"/>
        <v>1601.5093802867552</v>
      </c>
      <c r="AE50">
        <f>'IDT-1'!B50</f>
        <v>0</v>
      </c>
      <c r="AF50" s="26"/>
      <c r="AG50">
        <f t="shared" si="2"/>
        <v>1601.5093802867552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13.985603807257581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816.43783932797305</v>
      </c>
      <c r="P51" s="77">
        <v>19.217876243093919</v>
      </c>
      <c r="Q51" s="77">
        <v>14.64</v>
      </c>
      <c r="R51" s="80">
        <v>46.5</v>
      </c>
      <c r="S51" s="80">
        <v>0</v>
      </c>
      <c r="T51" s="78">
        <f>SUMPRODUCT(LTA!F51:AJ51,LTA!F$101:AJ$101,LTA!F$103:AJ$103)</f>
        <v>368.84000000000003</v>
      </c>
      <c r="U51" s="78">
        <f>SUMPRODUCT(LTA!F51:AJ51,LTA!F$102:AJ$102,LTA!F$103:AJ$103)</f>
        <v>35.24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-209</v>
      </c>
      <c r="AA51" s="117">
        <f>STOA!H51</f>
        <v>479.00000000000011</v>
      </c>
      <c r="AB51" s="117">
        <f>-STOA!N51</f>
        <v>0</v>
      </c>
      <c r="AC51">
        <f t="shared" si="0"/>
        <v>17.901410982668079</v>
      </c>
      <c r="AD51">
        <f t="shared" si="1"/>
        <v>1596.4943083956568</v>
      </c>
      <c r="AE51">
        <f>'IDT-1'!B51</f>
        <v>0</v>
      </c>
      <c r="AF51" s="26"/>
      <c r="AG51">
        <f t="shared" si="2"/>
        <v>1596.4943083956568</v>
      </c>
      <c r="AI51" s="75">
        <f>PXIL!H51</f>
        <v>0</v>
      </c>
      <c r="AJ51" s="75">
        <f>PXIL!N51</f>
        <v>0</v>
      </c>
      <c r="AK51" s="75">
        <f>RTM_IEX!H51</f>
        <v>18.25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13.985603807257581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817.12411380207595</v>
      </c>
      <c r="P52" s="77">
        <v>19.217876243093919</v>
      </c>
      <c r="Q52" s="77">
        <v>14.64</v>
      </c>
      <c r="R52" s="80">
        <v>46.5</v>
      </c>
      <c r="S52" s="80">
        <v>0</v>
      </c>
      <c r="T52" s="78">
        <f>SUMPRODUCT(LTA!F52:AJ52,LTA!F$101:AJ$101,LTA!F$103:AJ$103)</f>
        <v>371.01</v>
      </c>
      <c r="U52" s="78">
        <f>SUMPRODUCT(LTA!F52:AJ52,LTA!F$102:AJ$102,LTA!F$103:AJ$103)</f>
        <v>36.43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-213</v>
      </c>
      <c r="AA52" s="117">
        <f>STOA!H52</f>
        <v>477.60000000000014</v>
      </c>
      <c r="AB52" s="117">
        <f>-STOA!N52</f>
        <v>0</v>
      </c>
      <c r="AC52">
        <f t="shared" si="0"/>
        <v>17.909522708128968</v>
      </c>
      <c r="AD52">
        <f t="shared" si="1"/>
        <v>1589.3724711442987</v>
      </c>
      <c r="AE52">
        <f>'IDT-1'!B52</f>
        <v>0</v>
      </c>
      <c r="AF52" s="26"/>
      <c r="AG52">
        <f t="shared" si="2"/>
        <v>1589.3724711442987</v>
      </c>
      <c r="AI52" s="75">
        <f>PXIL!H52</f>
        <v>0</v>
      </c>
      <c r="AJ52" s="75">
        <f>PXIL!N52</f>
        <v>0</v>
      </c>
      <c r="AK52" s="75">
        <f>RTM_IEX!H52</f>
        <v>12.49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13.985603807257581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818.32350654285449</v>
      </c>
      <c r="P53" s="77">
        <v>19.217876243093919</v>
      </c>
      <c r="Q53" s="77">
        <v>14.409999999999998</v>
      </c>
      <c r="R53" s="80">
        <v>46.5</v>
      </c>
      <c r="S53" s="80">
        <v>0</v>
      </c>
      <c r="T53" s="78">
        <f>SUMPRODUCT(LTA!F53:AJ53,LTA!F$101:AJ$101,LTA!F$103:AJ$103)</f>
        <v>374.52</v>
      </c>
      <c r="U53" s="78">
        <f>SUMPRODUCT(LTA!F53:AJ53,LTA!F$102:AJ$102,LTA!F$103:AJ$103)</f>
        <v>30.14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-228</v>
      </c>
      <c r="AA53" s="117">
        <f>STOA!H53</f>
        <v>477.60000000000014</v>
      </c>
      <c r="AB53" s="117">
        <f>-STOA!N53</f>
        <v>0</v>
      </c>
      <c r="AC53">
        <f t="shared" si="0"/>
        <v>18.373393277080748</v>
      </c>
      <c r="AD53">
        <f t="shared" si="1"/>
        <v>1611.4879933161253</v>
      </c>
      <c r="AE53">
        <f>'IDT-1'!B53</f>
        <v>0</v>
      </c>
      <c r="AF53" s="26"/>
      <c r="AG53">
        <f t="shared" si="2"/>
        <v>1611.4879933161253</v>
      </c>
      <c r="AI53" s="75">
        <f>PXIL!H53</f>
        <v>0</v>
      </c>
      <c r="AJ53" s="75">
        <f>PXIL!N53</f>
        <v>0</v>
      </c>
      <c r="AK53" s="75">
        <f>RTM_IEX!H53</f>
        <v>51.88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13.985603807257581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819.54654314068364</v>
      </c>
      <c r="P54" s="77">
        <v>20</v>
      </c>
      <c r="Q54" s="77">
        <v>14.41</v>
      </c>
      <c r="R54" s="80">
        <v>46.5</v>
      </c>
      <c r="S54" s="80">
        <v>0</v>
      </c>
      <c r="T54" s="78">
        <f>SUMPRODUCT(LTA!F54:AJ54,LTA!F$101:AJ$101,LTA!F$103:AJ$103)</f>
        <v>377.20000000000005</v>
      </c>
      <c r="U54" s="78">
        <f>SUMPRODUCT(LTA!F54:AJ54,LTA!F$102:AJ$102,LTA!F$103:AJ$103)</f>
        <v>31.44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-243</v>
      </c>
      <c r="AA54" s="117">
        <f>STOA!H54</f>
        <v>477.60000000000014</v>
      </c>
      <c r="AB54" s="117">
        <f>-STOA!N54</f>
        <v>0</v>
      </c>
      <c r="AC54">
        <f t="shared" si="0"/>
        <v>18.601474601035349</v>
      </c>
      <c r="AD54">
        <f t="shared" si="1"/>
        <v>1607.0450723469062</v>
      </c>
      <c r="AE54">
        <f>'IDT-1'!B54</f>
        <v>0</v>
      </c>
      <c r="AF54" s="26"/>
      <c r="AG54">
        <f t="shared" si="2"/>
        <v>1607.0450723469062</v>
      </c>
      <c r="AI54" s="75">
        <f>PXIL!H54</f>
        <v>0</v>
      </c>
      <c r="AJ54" s="75">
        <f>PXIL!N54</f>
        <v>0</v>
      </c>
      <c r="AK54" s="75">
        <f>RTM_IEX!H54</f>
        <v>56.68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13.147187104930467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825.80500394571891</v>
      </c>
      <c r="P55" s="77">
        <v>19.21</v>
      </c>
      <c r="Q55" s="77">
        <v>14.41</v>
      </c>
      <c r="R55" s="80">
        <v>46.5</v>
      </c>
      <c r="S55" s="80">
        <v>0</v>
      </c>
      <c r="T55" s="78">
        <f>SUMPRODUCT(LTA!F55:AJ55,LTA!F$101:AJ$101,LTA!F$103:AJ$103)</f>
        <v>380.7</v>
      </c>
      <c r="U55" s="78">
        <f>SUMPRODUCT(LTA!F55:AJ55,LTA!F$102:AJ$102,LTA!F$103:AJ$103)</f>
        <v>34.86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-291</v>
      </c>
      <c r="AA55" s="117">
        <f>STOA!H55</f>
        <v>477.60000000000014</v>
      </c>
      <c r="AB55" s="117">
        <f>-STOA!N55</f>
        <v>0</v>
      </c>
      <c r="AC55">
        <f t="shared" si="0"/>
        <v>18.867201110204551</v>
      </c>
      <c r="AD55">
        <f t="shared" si="1"/>
        <v>1540.5493899404448</v>
      </c>
      <c r="AE55">
        <f>'IDT-1'!B55</f>
        <v>0</v>
      </c>
      <c r="AF55" s="26"/>
      <c r="AG55">
        <f t="shared" si="2"/>
        <v>1540.5493899404448</v>
      </c>
      <c r="AI55" s="75">
        <f>PXIL!H55</f>
        <v>0</v>
      </c>
      <c r="AJ55" s="75">
        <f>PXIL!N55</f>
        <v>0</v>
      </c>
      <c r="AK55" s="75">
        <f>RTM_IEX!H55</f>
        <v>26.9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13.147187104930467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825.80253037489376</v>
      </c>
      <c r="P56" s="77">
        <v>19.21</v>
      </c>
      <c r="Q56" s="77">
        <v>14.41</v>
      </c>
      <c r="R56" s="80">
        <v>46.5</v>
      </c>
      <c r="S56" s="80">
        <v>0</v>
      </c>
      <c r="T56" s="78">
        <f>SUMPRODUCT(LTA!F56:AJ56,LTA!F$101:AJ$101,LTA!F$103:AJ$103)</f>
        <v>385.59000000000003</v>
      </c>
      <c r="U56" s="78">
        <f>SUMPRODUCT(LTA!F56:AJ56,LTA!F$102:AJ$102,LTA!F$103:AJ$103)</f>
        <v>40.070000000000007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-320</v>
      </c>
      <c r="AA56" s="117">
        <f>STOA!H56</f>
        <v>477.60000000000014</v>
      </c>
      <c r="AB56" s="117">
        <f>-STOA!N56</f>
        <v>0</v>
      </c>
      <c r="AC56">
        <f t="shared" si="0"/>
        <v>19.095165040924957</v>
      </c>
      <c r="AD56">
        <f t="shared" si="1"/>
        <v>1507.9689524388996</v>
      </c>
      <c r="AE56">
        <f>'IDT-1'!B56</f>
        <v>0</v>
      </c>
      <c r="AF56" s="26"/>
      <c r="AG56">
        <f t="shared" si="2"/>
        <v>1507.9689524388996</v>
      </c>
      <c r="AI56" s="75">
        <f>PXIL!H56</f>
        <v>0</v>
      </c>
      <c r="AJ56" s="75">
        <f>PXIL!N56</f>
        <v>0</v>
      </c>
      <c r="AK56" s="75">
        <f>RTM_IEX!H56</f>
        <v>13.45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13.147187104930467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835.55474534338248</v>
      </c>
      <c r="P57" s="77">
        <v>19.21</v>
      </c>
      <c r="Q57" s="77">
        <v>14.41</v>
      </c>
      <c r="R57" s="80">
        <v>46.5</v>
      </c>
      <c r="S57" s="80">
        <v>0</v>
      </c>
      <c r="T57" s="78">
        <f>SUMPRODUCT(LTA!F57:AJ57,LTA!F$101:AJ$101,LTA!F$103:AJ$103)</f>
        <v>389.14000000000004</v>
      </c>
      <c r="U57" s="78">
        <f>SUMPRODUCT(LTA!F57:AJ57,LTA!F$102:AJ$102,LTA!F$103:AJ$103)</f>
        <v>43.709999999999994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-311</v>
      </c>
      <c r="AA57" s="117">
        <f>STOA!H57</f>
        <v>477.60000000000014</v>
      </c>
      <c r="AB57" s="117">
        <f>-STOA!N57</f>
        <v>0</v>
      </c>
      <c r="AC57">
        <f t="shared" si="0"/>
        <v>19.134774660169857</v>
      </c>
      <c r="AD57">
        <f t="shared" si="1"/>
        <v>1510.4215577881434</v>
      </c>
      <c r="AE57">
        <f>'IDT-1'!B57</f>
        <v>0</v>
      </c>
      <c r="AF57" s="26"/>
      <c r="AG57">
        <f t="shared" si="2"/>
        <v>1510.4215577881434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13.147187104930467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835.55474534338248</v>
      </c>
      <c r="P58" s="77">
        <v>19.21</v>
      </c>
      <c r="Q58" s="77">
        <v>14.41</v>
      </c>
      <c r="R58" s="80">
        <v>46.5</v>
      </c>
      <c r="S58" s="80">
        <v>0</v>
      </c>
      <c r="T58" s="78">
        <f>SUMPRODUCT(LTA!F58:AJ58,LTA!F$101:AJ$101,LTA!F$103:AJ$103)</f>
        <v>374.95</v>
      </c>
      <c r="U58" s="78">
        <f>SUMPRODUCT(LTA!F58:AJ58,LTA!F$102:AJ$102,LTA!F$103:AJ$103)</f>
        <v>47.099999999999994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-299</v>
      </c>
      <c r="AA58" s="117">
        <f>STOA!H58</f>
        <v>477.60000000000014</v>
      </c>
      <c r="AB58" s="117">
        <f>-STOA!N58</f>
        <v>0</v>
      </c>
      <c r="AC58">
        <f t="shared" si="0"/>
        <v>18.942075257425703</v>
      </c>
      <c r="AD58">
        <f t="shared" si="1"/>
        <v>1510.8142571908872</v>
      </c>
      <c r="AE58">
        <f>'IDT-1'!B58</f>
        <v>0</v>
      </c>
      <c r="AF58" s="26"/>
      <c r="AG58">
        <f t="shared" si="2"/>
        <v>1510.8142571908872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13.147187104930467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835.53885012767785</v>
      </c>
      <c r="P59" s="77">
        <v>38.340000000000003</v>
      </c>
      <c r="Q59" s="77">
        <v>33.299999999999997</v>
      </c>
      <c r="R59" s="80">
        <v>46.5</v>
      </c>
      <c r="S59" s="80">
        <v>0</v>
      </c>
      <c r="T59" s="78">
        <f>SUMPRODUCT(LTA!F59:AJ59,LTA!F$101:AJ$101,LTA!F$103:AJ$103)</f>
        <v>374.46999999999997</v>
      </c>
      <c r="U59" s="78">
        <f>SUMPRODUCT(LTA!F59:AJ59,LTA!F$102:AJ$102,LTA!F$103:AJ$103)</f>
        <v>41.430000000000007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-281</v>
      </c>
      <c r="AA59" s="117">
        <f>STOA!H59</f>
        <v>474.10000000000014</v>
      </c>
      <c r="AB59" s="117">
        <f>-STOA!N59</f>
        <v>0</v>
      </c>
      <c r="AC59">
        <f t="shared" si="0"/>
        <v>19.173835124483112</v>
      </c>
      <c r="AD59">
        <f t="shared" si="1"/>
        <v>1540.9366021081255</v>
      </c>
      <c r="AE59">
        <f>'IDT-1'!B59</f>
        <v>0</v>
      </c>
      <c r="AF59" s="26"/>
      <c r="AG59">
        <f t="shared" si="2"/>
        <v>1540.9366021081255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13.147187104930467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825.75739092771903</v>
      </c>
      <c r="P60" s="77">
        <v>49.19</v>
      </c>
      <c r="Q60" s="77">
        <v>33.299999999999997</v>
      </c>
      <c r="R60" s="80">
        <v>46.5</v>
      </c>
      <c r="S60" s="80">
        <v>0</v>
      </c>
      <c r="T60" s="78">
        <f>SUMPRODUCT(LTA!F60:AJ60,LTA!F$101:AJ$101,LTA!F$103:AJ$103)</f>
        <v>373.08000000000004</v>
      </c>
      <c r="U60" s="78">
        <f>SUMPRODUCT(LTA!F60:AJ60,LTA!F$102:AJ$102,LTA!F$103:AJ$103)</f>
        <v>44.620000000000005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-267</v>
      </c>
      <c r="AA60" s="117">
        <f>STOA!H60</f>
        <v>472.00000000000011</v>
      </c>
      <c r="AB60" s="117">
        <f>-STOA!N60</f>
        <v>0</v>
      </c>
      <c r="AC60">
        <f t="shared" si="0"/>
        <v>18.985279478035174</v>
      </c>
      <c r="AD60">
        <f t="shared" si="1"/>
        <v>1563.893698554614</v>
      </c>
      <c r="AE60">
        <f>'IDT-1'!B60</f>
        <v>0</v>
      </c>
      <c r="AF60" s="26"/>
      <c r="AG60">
        <f t="shared" si="2"/>
        <v>1563.893698554614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13.147187104930467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823.99656379137309</v>
      </c>
      <c r="P61" s="77">
        <v>58.719999999999985</v>
      </c>
      <c r="Q61" s="77">
        <v>33.299999999999997</v>
      </c>
      <c r="R61" s="80">
        <v>46.5</v>
      </c>
      <c r="S61" s="80">
        <v>0</v>
      </c>
      <c r="T61" s="78">
        <f>SUMPRODUCT(LTA!F61:AJ61,LTA!F$101:AJ$101,LTA!F$103:AJ$103)</f>
        <v>372.27</v>
      </c>
      <c r="U61" s="78">
        <f>SUMPRODUCT(LTA!F61:AJ61,LTA!F$102:AJ$102,LTA!F$103:AJ$103)</f>
        <v>46.53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-247</v>
      </c>
      <c r="AA61" s="117">
        <f>STOA!H61</f>
        <v>467.10000000000014</v>
      </c>
      <c r="AB61" s="117">
        <f>-STOA!N61</f>
        <v>0</v>
      </c>
      <c r="AC61">
        <f t="shared" si="0"/>
        <v>18.91367066896899</v>
      </c>
      <c r="AD61">
        <f t="shared" si="1"/>
        <v>1579.9344802273347</v>
      </c>
      <c r="AE61">
        <f>'IDT-1'!B61</f>
        <v>0</v>
      </c>
      <c r="AF61" s="26"/>
      <c r="AG61">
        <f t="shared" si="2"/>
        <v>1579.9344802273347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13.147187104930467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826.71646818288764</v>
      </c>
      <c r="P62" s="77">
        <v>58.719999999999985</v>
      </c>
      <c r="Q62" s="77">
        <v>33.299999999999997</v>
      </c>
      <c r="R62" s="80">
        <v>46.5</v>
      </c>
      <c r="S62" s="80">
        <v>0</v>
      </c>
      <c r="T62" s="78">
        <f>SUMPRODUCT(LTA!F62:AJ62,LTA!F$101:AJ$101,LTA!F$103:AJ$103)</f>
        <v>369.39</v>
      </c>
      <c r="U62" s="78">
        <f>SUMPRODUCT(LTA!F62:AJ62,LTA!F$102:AJ$102,LTA!F$103:AJ$103)</f>
        <v>45.36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-239</v>
      </c>
      <c r="AA62" s="117">
        <f>STOA!H62</f>
        <v>462.90000000000009</v>
      </c>
      <c r="AB62" s="117">
        <f>-STOA!N62</f>
        <v>0</v>
      </c>
      <c r="AC62">
        <f t="shared" si="0"/>
        <v>18.660808894603829</v>
      </c>
      <c r="AD62">
        <f t="shared" si="1"/>
        <v>1597.6572463932143</v>
      </c>
      <c r="AE62">
        <f>'IDT-1'!B62</f>
        <v>0</v>
      </c>
      <c r="AF62" s="26"/>
      <c r="AG62">
        <f t="shared" si="2"/>
        <v>1597.6572463932143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7.3427044025157224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895.29105354944329</v>
      </c>
      <c r="P63" s="77">
        <v>58.719999999999985</v>
      </c>
      <c r="Q63" s="77">
        <v>33.29999999999999</v>
      </c>
      <c r="R63" s="80">
        <v>46.5</v>
      </c>
      <c r="S63" s="80">
        <v>0</v>
      </c>
      <c r="T63" s="78">
        <f>SUMPRODUCT(LTA!F63:AJ63,LTA!F$101:AJ$101,LTA!F$103:AJ$103)</f>
        <v>366.38</v>
      </c>
      <c r="U63" s="78">
        <f>SUMPRODUCT(LTA!F63:AJ63,LTA!F$102:AJ$102,LTA!F$103:AJ$103)</f>
        <v>43.41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-221</v>
      </c>
      <c r="AA63" s="117">
        <f>STOA!H63</f>
        <v>458.6400000000001</v>
      </c>
      <c r="AB63" s="117">
        <f>-STOA!N63</f>
        <v>0</v>
      </c>
      <c r="AC63">
        <f t="shared" si="0"/>
        <v>19.655859321857793</v>
      </c>
      <c r="AD63">
        <f t="shared" si="1"/>
        <v>1591.2122986301015</v>
      </c>
      <c r="AE63">
        <f>'IDT-1'!B63</f>
        <v>0</v>
      </c>
      <c r="AF63" s="26"/>
      <c r="AG63">
        <f t="shared" si="2"/>
        <v>1591.2122986301015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7.3427044025157224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895.29105354944329</v>
      </c>
      <c r="P64" s="77">
        <v>58.719999999999985</v>
      </c>
      <c r="Q64" s="77">
        <v>33.29999999999999</v>
      </c>
      <c r="R64" s="80">
        <v>46.5</v>
      </c>
      <c r="S64" s="80">
        <v>0</v>
      </c>
      <c r="T64" s="78">
        <f>SUMPRODUCT(LTA!F64:AJ64,LTA!F$101:AJ$101,LTA!F$103:AJ$103)</f>
        <v>359</v>
      </c>
      <c r="U64" s="78">
        <f>SUMPRODUCT(LTA!F64:AJ64,LTA!F$102:AJ$102,LTA!F$103:AJ$103)</f>
        <v>43.83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-202</v>
      </c>
      <c r="AA64" s="117">
        <f>STOA!H64</f>
        <v>446.04000000000008</v>
      </c>
      <c r="AB64" s="117">
        <f>-STOA!N64</f>
        <v>0</v>
      </c>
      <c r="AC64">
        <f t="shared" si="0"/>
        <v>19.297290643891689</v>
      </c>
      <c r="AD64">
        <f t="shared" si="1"/>
        <v>1593.0108673080672</v>
      </c>
      <c r="AE64">
        <f>'IDT-1'!B64</f>
        <v>0</v>
      </c>
      <c r="AF64" s="26"/>
      <c r="AG64">
        <f t="shared" si="2"/>
        <v>1593.0108673080672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13.147187104930467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938.68558199080542</v>
      </c>
      <c r="P65" s="77">
        <v>58.719999999999985</v>
      </c>
      <c r="Q65" s="77">
        <v>33.29999999999999</v>
      </c>
      <c r="R65" s="80">
        <v>46.5</v>
      </c>
      <c r="S65" s="80">
        <v>0</v>
      </c>
      <c r="T65" s="78">
        <f>SUMPRODUCT(LTA!F65:AJ65,LTA!F$101:AJ$101,LTA!F$103:AJ$103)</f>
        <v>339.34</v>
      </c>
      <c r="U65" s="78">
        <f>SUMPRODUCT(LTA!F65:AJ65,LTA!F$102:AJ$102,LTA!F$103:AJ$103)</f>
        <v>46.75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-167</v>
      </c>
      <c r="AA65" s="117">
        <f>STOA!H65</f>
        <v>439.04000000000008</v>
      </c>
      <c r="AB65" s="117">
        <f>-STOA!N65</f>
        <v>0</v>
      </c>
      <c r="AC65">
        <f t="shared" si="0"/>
        <v>19.840942532755957</v>
      </c>
      <c r="AD65">
        <f t="shared" si="1"/>
        <v>1581.92622656298</v>
      </c>
      <c r="AE65">
        <f>'IDT-1'!B65</f>
        <v>0</v>
      </c>
      <c r="AF65" s="26"/>
      <c r="AG65">
        <f t="shared" si="2"/>
        <v>1581.92622656298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-158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13.147187104930467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946.81359357008819</v>
      </c>
      <c r="P66" s="77">
        <v>58.719999999999985</v>
      </c>
      <c r="Q66" s="77">
        <v>33.29999999999999</v>
      </c>
      <c r="R66" s="80">
        <v>46.5</v>
      </c>
      <c r="S66" s="80">
        <v>0</v>
      </c>
      <c r="T66" s="78">
        <f>SUMPRODUCT(LTA!F66:AJ66,LTA!F$101:AJ$101,LTA!F$103:AJ$103)</f>
        <v>309.03999999999996</v>
      </c>
      <c r="U66" s="78">
        <f>SUMPRODUCT(LTA!F66:AJ66,LTA!F$102:AJ$102,LTA!F$103:AJ$103)</f>
        <v>48.76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-138</v>
      </c>
      <c r="AA66" s="117">
        <f>STOA!H66</f>
        <v>427.1400000000001</v>
      </c>
      <c r="AB66" s="117">
        <f>-STOA!N66</f>
        <v>0</v>
      </c>
      <c r="AC66">
        <f t="shared" si="0"/>
        <v>19.283575081465589</v>
      </c>
      <c r="AD66">
        <f t="shared" si="1"/>
        <v>1581.4216055935531</v>
      </c>
      <c r="AE66">
        <f>'IDT-1'!B66</f>
        <v>0</v>
      </c>
      <c r="AF66" s="26"/>
      <c r="AG66">
        <f t="shared" si="2"/>
        <v>1581.4216055935531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-156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13.147187104930467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1016.2363626868449</v>
      </c>
      <c r="P67" s="77">
        <v>58.719999999999985</v>
      </c>
      <c r="Q67" s="77">
        <v>33.29999999999999</v>
      </c>
      <c r="R67" s="80">
        <v>46.5</v>
      </c>
      <c r="S67" s="80">
        <v>0</v>
      </c>
      <c r="T67" s="78">
        <f>SUMPRODUCT(LTA!F67:AJ67,LTA!F$101:AJ$101,LTA!F$103:AJ$103)</f>
        <v>282.45</v>
      </c>
      <c r="U67" s="78">
        <f>SUMPRODUCT(LTA!F67:AJ67,LTA!F$102:AJ$102,LTA!F$103:AJ$103)</f>
        <v>49.05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-96</v>
      </c>
      <c r="AA67" s="117">
        <f>STOA!H67</f>
        <v>415.94000000000005</v>
      </c>
      <c r="AB67" s="117">
        <f>-STOA!N67</f>
        <v>0</v>
      </c>
      <c r="AC67">
        <f t="shared" si="0"/>
        <v>19.662154852437197</v>
      </c>
      <c r="AD67">
        <f t="shared" si="1"/>
        <v>1601.9657949393381</v>
      </c>
      <c r="AE67">
        <f>'IDT-1'!B67</f>
        <v>0</v>
      </c>
      <c r="AF67" s="26"/>
      <c r="AG67">
        <f t="shared" si="2"/>
        <v>1601.9657949393381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-209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13.147187104930467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1057.8865120275598</v>
      </c>
      <c r="P68" s="77">
        <v>58.719999999999985</v>
      </c>
      <c r="Q68" s="77">
        <v>33.29999999999999</v>
      </c>
      <c r="R68" s="80">
        <v>46.5</v>
      </c>
      <c r="S68" s="80">
        <v>0</v>
      </c>
      <c r="T68" s="78">
        <f>SUMPRODUCT(LTA!F68:AJ68,LTA!F$101:AJ$101,LTA!F$103:AJ$103)</f>
        <v>243.10000000000002</v>
      </c>
      <c r="U68" s="78">
        <f>SUMPRODUCT(LTA!F68:AJ68,LTA!F$102:AJ$102,LTA!F$103:AJ$103)</f>
        <v>49.19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-52</v>
      </c>
      <c r="AA68" s="117">
        <f>STOA!H68</f>
        <v>401.24000000000007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19.509877529024511</v>
      </c>
      <c r="AD68">
        <f t="shared" ref="AD68:AD98" si="4">SUM(B68:AB68,AI68:AR68)-AC68</f>
        <v>1594.8582216034656</v>
      </c>
      <c r="AE68">
        <f>'IDT-1'!B68</f>
        <v>0</v>
      </c>
      <c r="AF68" s="26"/>
      <c r="AG68">
        <f t="shared" ref="AG68:AG98" si="5">SUM(AD68:AF68)+AT68</f>
        <v>1594.8582216034656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-248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13.147187104930467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1060.6537472582293</v>
      </c>
      <c r="P69" s="77">
        <v>58.719999999999985</v>
      </c>
      <c r="Q69" s="77">
        <v>33.29999999999999</v>
      </c>
      <c r="R69" s="80">
        <v>46.5</v>
      </c>
      <c r="S69" s="80">
        <v>0</v>
      </c>
      <c r="T69" s="78">
        <f>SUMPRODUCT(LTA!F69:AJ69,LTA!F$101:AJ$101,LTA!F$103:AJ$103)</f>
        <v>214.06000000000003</v>
      </c>
      <c r="U69" s="78">
        <f>SUMPRODUCT(LTA!F69:AJ69,LTA!F$102:AJ$102,LTA!F$103:AJ$103)</f>
        <v>49.370000000000005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388.6400000000001</v>
      </c>
      <c r="AB69" s="117">
        <f>-STOA!N69</f>
        <v>0</v>
      </c>
      <c r="AC69">
        <f t="shared" si="3"/>
        <v>18.450252869756579</v>
      </c>
      <c r="AD69">
        <f t="shared" si="4"/>
        <v>1638.2250814934032</v>
      </c>
      <c r="AE69">
        <f>'IDT-1'!B69</f>
        <v>0</v>
      </c>
      <c r="AF69" s="26"/>
      <c r="AG69">
        <f t="shared" si="5"/>
        <v>1638.2250814934032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-219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13.147187104930467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1060.6534413138563</v>
      </c>
      <c r="P70" s="77">
        <v>58.719999999999985</v>
      </c>
      <c r="Q70" s="77">
        <v>33.29999999999999</v>
      </c>
      <c r="R70" s="80">
        <v>46.29</v>
      </c>
      <c r="S70" s="80">
        <v>0</v>
      </c>
      <c r="T70" s="78">
        <f>SUMPRODUCT(LTA!F70:AJ70,LTA!F$101:AJ$101,LTA!F$103:AJ$103)</f>
        <v>190.89999999999998</v>
      </c>
      <c r="U70" s="78">
        <f>SUMPRODUCT(LTA!F70:AJ70,LTA!F$102:AJ$102,LTA!F$103:AJ$103)</f>
        <v>49.8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372.54000000000008</v>
      </c>
      <c r="AB70" s="117">
        <f>-STOA!N70</f>
        <v>0</v>
      </c>
      <c r="AC70">
        <f t="shared" si="3"/>
        <v>17.680548056380726</v>
      </c>
      <c r="AD70">
        <f t="shared" si="4"/>
        <v>1647.9544803624062</v>
      </c>
      <c r="AE70">
        <f>'IDT-1'!B70</f>
        <v>0</v>
      </c>
      <c r="AF70" s="26"/>
      <c r="AG70">
        <f t="shared" si="5"/>
        <v>1647.9544803624062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-171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13.147187104930467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1074.9513817550239</v>
      </c>
      <c r="P71" s="77">
        <v>58.719999999999985</v>
      </c>
      <c r="Q71" s="77">
        <v>33.29999999999999</v>
      </c>
      <c r="R71" s="80">
        <v>43.69</v>
      </c>
      <c r="S71" s="80">
        <v>0</v>
      </c>
      <c r="T71" s="78">
        <f>SUMPRODUCT(LTA!F71:AJ71,LTA!F$101:AJ$101,LTA!F$103:AJ$103)</f>
        <v>166.2</v>
      </c>
      <c r="U71" s="78">
        <f>SUMPRODUCT(LTA!F71:AJ71,LTA!F$102:AJ$102,LTA!F$103:AJ$103)</f>
        <v>51.55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359.56000000000012</v>
      </c>
      <c r="AB71" s="117">
        <f>-STOA!N71</f>
        <v>0</v>
      </c>
      <c r="AC71">
        <f t="shared" si="3"/>
        <v>17.458427804740808</v>
      </c>
      <c r="AD71">
        <f t="shared" si="4"/>
        <v>1624.9445410552139</v>
      </c>
      <c r="AE71">
        <f>'IDT-1'!B71</f>
        <v>0</v>
      </c>
      <c r="AF71" s="26"/>
      <c r="AG71">
        <f t="shared" si="5"/>
        <v>1624.9445410552139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-170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13.147187104930467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1097.1810267127762</v>
      </c>
      <c r="P72" s="77">
        <v>58.719999999999985</v>
      </c>
      <c r="Q72" s="77">
        <v>33.29999999999999</v>
      </c>
      <c r="R72" s="80">
        <v>29.720000000000006</v>
      </c>
      <c r="S72" s="80">
        <v>0</v>
      </c>
      <c r="T72" s="78">
        <f>SUMPRODUCT(LTA!F72:AJ72,LTA!F$101:AJ$101,LTA!F$103:AJ$103)</f>
        <v>160.71</v>
      </c>
      <c r="U72" s="78">
        <f>SUMPRODUCT(LTA!F72:AJ72,LTA!F$102:AJ$102,LTA!F$103:AJ$103)</f>
        <v>51.27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342.7600000000001</v>
      </c>
      <c r="AB72" s="117">
        <f>-STOA!N72</f>
        <v>0</v>
      </c>
      <c r="AC72">
        <f t="shared" si="3"/>
        <v>16.941859069392432</v>
      </c>
      <c r="AD72">
        <f t="shared" si="4"/>
        <v>1655.1507547483145</v>
      </c>
      <c r="AE72">
        <f>'IDT-1'!B72</f>
        <v>0</v>
      </c>
      <c r="AF72" s="26"/>
      <c r="AG72">
        <f t="shared" si="5"/>
        <v>1655.1507547483145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13.147187104930467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1103.3052100970178</v>
      </c>
      <c r="P73" s="77">
        <v>58.719999999999985</v>
      </c>
      <c r="Q73" s="77">
        <v>33.29999999999999</v>
      </c>
      <c r="R73" s="80">
        <v>13.086327160493827</v>
      </c>
      <c r="S73" s="80">
        <v>0</v>
      </c>
      <c r="T73" s="78">
        <f>SUMPRODUCT(LTA!F73:AJ73,LTA!F$101:AJ$101,LTA!F$103:AJ$103)</f>
        <v>133.37</v>
      </c>
      <c r="U73" s="78">
        <f>SUMPRODUCT(LTA!F73:AJ73,LTA!F$102:AJ$102,LTA!F$103:AJ$103)</f>
        <v>51.300000000000004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325.96000000000009</v>
      </c>
      <c r="AB73" s="117">
        <f>-STOA!N73</f>
        <v>0</v>
      </c>
      <c r="AC73">
        <f t="shared" si="3"/>
        <v>16.123838716342679</v>
      </c>
      <c r="AD73">
        <f t="shared" si="4"/>
        <v>1639.3492856460994</v>
      </c>
      <c r="AE73">
        <f>'IDT-1'!B73</f>
        <v>0</v>
      </c>
      <c r="AF73" s="26"/>
      <c r="AG73">
        <f t="shared" si="5"/>
        <v>1639.3492856460994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7.3427044025157224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1112.1894459459299</v>
      </c>
      <c r="P74" s="77">
        <v>58.719999999999985</v>
      </c>
      <c r="Q74" s="77">
        <v>33.29999999999999</v>
      </c>
      <c r="R74" s="80">
        <v>3</v>
      </c>
      <c r="S74" s="80">
        <v>0</v>
      </c>
      <c r="T74" s="78">
        <f>SUMPRODUCT(LTA!F74:AJ74,LTA!F$101:AJ$101,LTA!F$103:AJ$103)</f>
        <v>107.96</v>
      </c>
      <c r="U74" s="78">
        <f>SUMPRODUCT(LTA!F74:AJ74,LTA!F$102:AJ$102,LTA!F$103:AJ$103)</f>
        <v>52.51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317.56000000000012</v>
      </c>
      <c r="AB74" s="117">
        <f>-STOA!N74</f>
        <v>0</v>
      </c>
      <c r="AC74">
        <f t="shared" si="3"/>
        <v>15.500078911831457</v>
      </c>
      <c r="AD74">
        <f t="shared" si="4"/>
        <v>1631.3664714366143</v>
      </c>
      <c r="AE74">
        <f>'IDT-1'!B74</f>
        <v>0</v>
      </c>
      <c r="AF74" s="26"/>
      <c r="AG74">
        <f t="shared" si="5"/>
        <v>1631.3664714366143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7.4130817610062882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1106.9541787315281</v>
      </c>
      <c r="P75" s="77">
        <v>58.719999999999985</v>
      </c>
      <c r="Q75" s="77">
        <v>33.29999999999999</v>
      </c>
      <c r="R75" s="80">
        <v>0</v>
      </c>
      <c r="S75" s="80">
        <v>0</v>
      </c>
      <c r="T75" s="78">
        <f>SUMPRODUCT(LTA!F75:AJ75,LTA!F$101:AJ$101,LTA!F$103:AJ$103)</f>
        <v>85.27</v>
      </c>
      <c r="U75" s="78">
        <f>SUMPRODUCT(LTA!F75:AJ75,LTA!F$102:AJ$102,LTA!F$103:AJ$103)</f>
        <v>50.400000000000006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316.09000000000009</v>
      </c>
      <c r="AB75" s="117">
        <f>-STOA!N75</f>
        <v>0</v>
      </c>
      <c r="AC75">
        <f t="shared" si="3"/>
        <v>15.055001840744312</v>
      </c>
      <c r="AD75">
        <f t="shared" si="4"/>
        <v>1613.3766586517902</v>
      </c>
      <c r="AE75">
        <f>'IDT-1'!B75</f>
        <v>0</v>
      </c>
      <c r="AF75" s="26"/>
      <c r="AG75">
        <f t="shared" si="5"/>
        <v>1613.3766586517902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7.4130817610062882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1169.4017365730954</v>
      </c>
      <c r="P76" s="77">
        <v>58.719999999999985</v>
      </c>
      <c r="Q76" s="77">
        <v>33.29999999999999</v>
      </c>
      <c r="R76" s="80">
        <v>0</v>
      </c>
      <c r="S76" s="80">
        <v>0</v>
      </c>
      <c r="T76" s="78">
        <f>SUMPRODUCT(LTA!F76:AJ76,LTA!F$101:AJ$101,LTA!F$103:AJ$103)</f>
        <v>66.430000000000007</v>
      </c>
      <c r="U76" s="78">
        <f>SUMPRODUCT(LTA!F76:AJ76,LTA!F$102:AJ$102,LTA!F$103:AJ$103)</f>
        <v>47.78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305.59000000000009</v>
      </c>
      <c r="AB76" s="117">
        <f>-STOA!N76</f>
        <v>0</v>
      </c>
      <c r="AC76">
        <f t="shared" si="3"/>
        <v>15.616270557982549</v>
      </c>
      <c r="AD76">
        <f t="shared" si="4"/>
        <v>1610.3029477761193</v>
      </c>
      <c r="AE76">
        <f>'IDT-1'!B76</f>
        <v>0</v>
      </c>
      <c r="AF76" s="26"/>
      <c r="AG76">
        <f t="shared" si="5"/>
        <v>1610.3029477761193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7.4130817610062882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1212.0223704325083</v>
      </c>
      <c r="P77" s="77">
        <v>58.719999999999985</v>
      </c>
      <c r="Q77" s="77">
        <v>33.29999999999999</v>
      </c>
      <c r="R77" s="80">
        <v>0</v>
      </c>
      <c r="S77" s="80">
        <v>0</v>
      </c>
      <c r="T77" s="78">
        <f>SUMPRODUCT(LTA!F77:AJ77,LTA!F$101:AJ$101,LTA!F$103:AJ$103)</f>
        <v>55.089999999999996</v>
      </c>
      <c r="U77" s="78">
        <f>SUMPRODUCT(LTA!F77:AJ77,LTA!F$102:AJ$102,LTA!F$103:AJ$103)</f>
        <v>44.91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302.09000000000009</v>
      </c>
      <c r="AB77" s="117">
        <f>-STOA!N77</f>
        <v>0</v>
      </c>
      <c r="AC77">
        <f t="shared" si="3"/>
        <v>15.897631028600751</v>
      </c>
      <c r="AD77">
        <f t="shared" si="4"/>
        <v>1627.9322211649139</v>
      </c>
      <c r="AE77">
        <f>'IDT-1'!B77</f>
        <v>0</v>
      </c>
      <c r="AF77" s="26"/>
      <c r="AG77">
        <f t="shared" si="5"/>
        <v>1627.9322211649139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7.4130817610062882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1263.6356234279547</v>
      </c>
      <c r="P78" s="77">
        <v>58.719999999999985</v>
      </c>
      <c r="Q78" s="77">
        <v>33.29999999999999</v>
      </c>
      <c r="R78" s="80">
        <v>0</v>
      </c>
      <c r="S78" s="80">
        <v>0</v>
      </c>
      <c r="T78" s="78">
        <f>SUMPRODUCT(LTA!F78:AJ78,LTA!F$101:AJ$101,LTA!F$103:AJ$103)</f>
        <v>46.81</v>
      </c>
      <c r="U78" s="78">
        <f>SUMPRODUCT(LTA!F78:AJ78,LTA!F$102:AJ$102,LTA!F$103:AJ$103)</f>
        <v>43.82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298.59000000000009</v>
      </c>
      <c r="AB78" s="117">
        <f>-STOA!N78</f>
        <v>0</v>
      </c>
      <c r="AC78">
        <f t="shared" si="3"/>
        <v>16.540427990715319</v>
      </c>
      <c r="AD78">
        <f t="shared" si="4"/>
        <v>1632.0326771982457</v>
      </c>
      <c r="AE78">
        <f>'IDT-1'!B78</f>
        <v>0</v>
      </c>
      <c r="AF78" s="26"/>
      <c r="AG78">
        <f t="shared" si="5"/>
        <v>1632.0326771982457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-115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7.4130817610062882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9.6153846153846159E-2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1312.8569039405863</v>
      </c>
      <c r="P79" s="77">
        <v>58.719999999999985</v>
      </c>
      <c r="Q79" s="77">
        <v>33.29999999999999</v>
      </c>
      <c r="R79" s="80">
        <v>0</v>
      </c>
      <c r="S79" s="80">
        <v>0</v>
      </c>
      <c r="T79" s="78">
        <f>SUMPRODUCT(LTA!F79:AJ79,LTA!F$101:AJ$101,LTA!F$103:AJ$103)</f>
        <v>42.14</v>
      </c>
      <c r="U79" s="78">
        <f>SUMPRODUCT(LTA!F79:AJ79,LTA!F$102:AJ$102,LTA!F$103:AJ$103)</f>
        <v>42.14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299.00000000000011</v>
      </c>
      <c r="AB79" s="117">
        <f>-STOA!N79</f>
        <v>0</v>
      </c>
      <c r="AC79">
        <f t="shared" si="3"/>
        <v>17.161682856171907</v>
      </c>
      <c r="AD79">
        <f t="shared" si="4"/>
        <v>1647.7688566915749</v>
      </c>
      <c r="AE79">
        <f>'IDT-1'!B79</f>
        <v>0</v>
      </c>
      <c r="AF79" s="26"/>
      <c r="AG79">
        <f t="shared" si="5"/>
        <v>1647.7688566915749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-142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8.0966252220248673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9.6153846153846159E-2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1319.5319982503665</v>
      </c>
      <c r="P80" s="77">
        <v>58.719999999999985</v>
      </c>
      <c r="Q80" s="77">
        <v>33.29999999999999</v>
      </c>
      <c r="R80" s="80">
        <v>0</v>
      </c>
      <c r="S80" s="80">
        <v>0</v>
      </c>
      <c r="T80" s="78">
        <f>SUMPRODUCT(LTA!F80:AJ80,LTA!F$101:AJ$101,LTA!F$103:AJ$103)</f>
        <v>46.65</v>
      </c>
      <c r="U80" s="78">
        <f>SUMPRODUCT(LTA!F80:AJ80,LTA!F$102:AJ$102,LTA!F$103:AJ$103)</f>
        <v>41.9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299.00000000000011</v>
      </c>
      <c r="AB80" s="117">
        <f>-STOA!N80</f>
        <v>0</v>
      </c>
      <c r="AC80">
        <f t="shared" si="3"/>
        <v>17.477089929087626</v>
      </c>
      <c r="AD80">
        <f t="shared" si="4"/>
        <v>1635.0820873894579</v>
      </c>
      <c r="AE80">
        <f>'IDT-1'!B80</f>
        <v>0</v>
      </c>
      <c r="AF80" s="26"/>
      <c r="AG80">
        <f t="shared" si="5"/>
        <v>1635.0820873894579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8.0966252220248673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9.6153846153846159E-2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1319.5319982503665</v>
      </c>
      <c r="P81" s="77">
        <v>58.719999999999985</v>
      </c>
      <c r="Q81" s="77">
        <v>33.29999999999999</v>
      </c>
      <c r="R81" s="80">
        <v>0</v>
      </c>
      <c r="S81" s="80">
        <v>0</v>
      </c>
      <c r="T81" s="78">
        <f>SUMPRODUCT(LTA!F81:AJ81,LTA!F$101:AJ$101,LTA!F$103:AJ$103)</f>
        <v>46.6</v>
      </c>
      <c r="U81" s="78">
        <f>SUMPRODUCT(LTA!F81:AJ81,LTA!F$102:AJ$102,LTA!F$103:AJ$103)</f>
        <v>61.42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299.00000000000011</v>
      </c>
      <c r="AB81" s="117">
        <f>-STOA!N81</f>
        <v>0</v>
      </c>
      <c r="AC81">
        <f t="shared" si="3"/>
        <v>17.923647882275681</v>
      </c>
      <c r="AD81">
        <f t="shared" si="4"/>
        <v>1623.1055294362698</v>
      </c>
      <c r="AE81">
        <f>'IDT-1'!B81</f>
        <v>0</v>
      </c>
      <c r="AF81" s="26"/>
      <c r="AG81">
        <f t="shared" si="5"/>
        <v>1623.1055294362698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-197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8.0966252220248673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9.6153846153846159E-2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1314.5539309594665</v>
      </c>
      <c r="P82" s="77">
        <v>58.719999999999985</v>
      </c>
      <c r="Q82" s="77">
        <v>33.29999999999999</v>
      </c>
      <c r="R82" s="80">
        <v>0</v>
      </c>
      <c r="S82" s="80">
        <v>0</v>
      </c>
      <c r="T82" s="78">
        <f>SUMPRODUCT(LTA!F82:AJ82,LTA!F$101:AJ$101,LTA!F$103:AJ$103)</f>
        <v>50.29</v>
      </c>
      <c r="U82" s="78">
        <f>SUMPRODUCT(LTA!F82:AJ82,LTA!F$102:AJ$102,LTA!F$103:AJ$103)</f>
        <v>60.2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299.00000000000011</v>
      </c>
      <c r="AB82" s="117">
        <f>-STOA!N82</f>
        <v>0</v>
      </c>
      <c r="AC82">
        <f t="shared" si="3"/>
        <v>17.945967527726733</v>
      </c>
      <c r="AD82">
        <f t="shared" si="4"/>
        <v>1615.5751424999185</v>
      </c>
      <c r="AE82">
        <f>'IDT-1'!B82</f>
        <v>0</v>
      </c>
      <c r="AF82" s="26"/>
      <c r="AG82">
        <f t="shared" si="5"/>
        <v>1615.5751424999185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-202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8.0966252220248673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9.6153846153846159E-2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1250.2865131454801</v>
      </c>
      <c r="P83" s="77">
        <v>58.719999999999985</v>
      </c>
      <c r="Q83" s="77">
        <v>33.29999999999999</v>
      </c>
      <c r="R83" s="80">
        <v>0</v>
      </c>
      <c r="S83" s="80">
        <v>0</v>
      </c>
      <c r="T83" s="78">
        <f>SUMPRODUCT(LTA!F83:AJ83,LTA!F$101:AJ$101,LTA!F$103:AJ$103)</f>
        <v>50.45</v>
      </c>
      <c r="U83" s="78">
        <f>SUMPRODUCT(LTA!F83:AJ83,LTA!F$102:AJ$102,LTA!F$103:AJ$103)</f>
        <v>59.800000000000004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299.05000000000007</v>
      </c>
      <c r="AB83" s="117">
        <f>-STOA!N83</f>
        <v>0</v>
      </c>
      <c r="AC83">
        <f t="shared" si="3"/>
        <v>17.112398425297791</v>
      </c>
      <c r="AD83">
        <f t="shared" si="4"/>
        <v>1581.9512937883608</v>
      </c>
      <c r="AE83">
        <f>'IDT-1'!B83</f>
        <v>0</v>
      </c>
      <c r="AF83" s="26"/>
      <c r="AG83">
        <f t="shared" si="5"/>
        <v>1581.9512937883608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-172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8.0966252220248673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9.6153846153846159E-2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1235.2189699503801</v>
      </c>
      <c r="P84" s="77">
        <v>58.719999999999985</v>
      </c>
      <c r="Q84" s="77">
        <v>33.29999999999999</v>
      </c>
      <c r="R84" s="80">
        <v>0</v>
      </c>
      <c r="S84" s="80">
        <v>0</v>
      </c>
      <c r="T84" s="78">
        <f>SUMPRODUCT(LTA!F84:AJ84,LTA!F$101:AJ$101,LTA!F$103:AJ$103)</f>
        <v>50.150000000000006</v>
      </c>
      <c r="U84" s="78">
        <f>SUMPRODUCT(LTA!F84:AJ84,LTA!F$102:AJ$102,LTA!F$103:AJ$103)</f>
        <v>58.56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299.05000000000007</v>
      </c>
      <c r="AB84" s="117">
        <f>-STOA!N84</f>
        <v>0</v>
      </c>
      <c r="AC84">
        <f t="shared" si="3"/>
        <v>16.841958259870179</v>
      </c>
      <c r="AD84">
        <f t="shared" si="4"/>
        <v>1579.6141907586887</v>
      </c>
      <c r="AE84">
        <f>'IDT-1'!B84</f>
        <v>0</v>
      </c>
      <c r="AF84" s="26"/>
      <c r="AG84">
        <f t="shared" si="5"/>
        <v>1579.6141907586887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8.436112708453134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9.6153846153846159E-2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1223.61829468618</v>
      </c>
      <c r="P85" s="77">
        <v>58.719999999999985</v>
      </c>
      <c r="Q85" s="77">
        <v>33.29999999999999</v>
      </c>
      <c r="R85" s="80">
        <v>0</v>
      </c>
      <c r="S85" s="80">
        <v>0</v>
      </c>
      <c r="T85" s="78">
        <f>SUMPRODUCT(LTA!F85:AJ85,LTA!F$101:AJ$101,LTA!F$103:AJ$103)</f>
        <v>50.04</v>
      </c>
      <c r="U85" s="78">
        <f>SUMPRODUCT(LTA!F85:AJ85,LTA!F$102:AJ$102,LTA!F$103:AJ$103)</f>
        <v>57.86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299.05000000000007</v>
      </c>
      <c r="AB85" s="117">
        <f>-STOA!N85</f>
        <v>0</v>
      </c>
      <c r="AC85">
        <f t="shared" si="3"/>
        <v>16.664706787248221</v>
      </c>
      <c r="AD85">
        <f t="shared" si="4"/>
        <v>1575.7202544535385</v>
      </c>
      <c r="AE85">
        <f>'IDT-1'!B85</f>
        <v>0</v>
      </c>
      <c r="AF85" s="26"/>
      <c r="AG85">
        <f t="shared" si="5"/>
        <v>1575.7202544535385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8.436112708453134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9.6153846153846159E-2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1172.3733300552892</v>
      </c>
      <c r="P86" s="77">
        <v>58.719999999999985</v>
      </c>
      <c r="Q86" s="77">
        <v>33.29999999999999</v>
      </c>
      <c r="R86" s="80">
        <v>0</v>
      </c>
      <c r="S86" s="80">
        <v>0</v>
      </c>
      <c r="T86" s="78">
        <f>SUMPRODUCT(LTA!F86:AJ86,LTA!F$101:AJ$101,LTA!F$103:AJ$103)</f>
        <v>49.92</v>
      </c>
      <c r="U86" s="78">
        <f>SUMPRODUCT(LTA!F86:AJ86,LTA!F$102:AJ$102,LTA!F$103:AJ$103)</f>
        <v>57.04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299.05000000000007</v>
      </c>
      <c r="AB86" s="117">
        <f>-STOA!N86</f>
        <v>0</v>
      </c>
      <c r="AC86">
        <f t="shared" si="3"/>
        <v>15.912500890263939</v>
      </c>
      <c r="AD86">
        <f t="shared" si="4"/>
        <v>1557.287495719632</v>
      </c>
      <c r="AE86">
        <f>'IDT-1'!B86</f>
        <v>0</v>
      </c>
      <c r="AF86" s="26"/>
      <c r="AG86">
        <f t="shared" si="5"/>
        <v>1557.287495719632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8.436112708453134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9.6153846153846159E-2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1140.1006491306237</v>
      </c>
      <c r="P87" s="77">
        <v>58.719999999999985</v>
      </c>
      <c r="Q87" s="77">
        <v>33.29999999999999</v>
      </c>
      <c r="R87" s="80">
        <v>0</v>
      </c>
      <c r="S87" s="80">
        <v>0</v>
      </c>
      <c r="T87" s="78">
        <f>SUMPRODUCT(LTA!F87:AJ87,LTA!F$101:AJ$101,LTA!F$103:AJ$103)</f>
        <v>49.620000000000005</v>
      </c>
      <c r="U87" s="78">
        <f>SUMPRODUCT(LTA!F87:AJ87,LTA!F$102:AJ$102,LTA!F$103:AJ$103)</f>
        <v>56.52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299.05000000000007</v>
      </c>
      <c r="AB87" s="117">
        <f>-STOA!N87</f>
        <v>0</v>
      </c>
      <c r="AC87">
        <f t="shared" si="3"/>
        <v>14.795619438562721</v>
      </c>
      <c r="AD87">
        <f t="shared" si="4"/>
        <v>1618.3116962466681</v>
      </c>
      <c r="AE87">
        <f>'IDT-1'!B87</f>
        <v>0</v>
      </c>
      <c r="AF87" s="26"/>
      <c r="AG87">
        <f t="shared" si="5"/>
        <v>1618.3116962466681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8.436112708453134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9.6153846153846159E-2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1116.0631344630372</v>
      </c>
      <c r="P88" s="77">
        <v>58.719999999999985</v>
      </c>
      <c r="Q88" s="77">
        <v>33.29999999999999</v>
      </c>
      <c r="R88" s="80">
        <v>0</v>
      </c>
      <c r="S88" s="80">
        <v>0</v>
      </c>
      <c r="T88" s="78">
        <f>SUMPRODUCT(LTA!F88:AJ88,LTA!F$101:AJ$101,LTA!F$103:AJ$103)</f>
        <v>49.54</v>
      </c>
      <c r="U88" s="78">
        <f>SUMPRODUCT(LTA!F88:AJ88,LTA!F$102:AJ$102,LTA!F$103:AJ$103)</f>
        <v>56.410000000000004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299.05000000000007</v>
      </c>
      <c r="AB88" s="117">
        <f>-STOA!N88</f>
        <v>0</v>
      </c>
      <c r="AC88">
        <f t="shared" si="3"/>
        <v>14.395976631521856</v>
      </c>
      <c r="AD88">
        <f t="shared" si="4"/>
        <v>1615.4838243861225</v>
      </c>
      <c r="AE88">
        <f>'IDT-1'!B88</f>
        <v>0</v>
      </c>
      <c r="AF88" s="26"/>
      <c r="AG88">
        <f t="shared" si="5"/>
        <v>1615.4838243861225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8.436112708453134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9.6153846153846159E-2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1118.4313927821277</v>
      </c>
      <c r="P89" s="77">
        <v>58.719999999999985</v>
      </c>
      <c r="Q89" s="77">
        <v>33.29999999999999</v>
      </c>
      <c r="R89" s="80">
        <v>0</v>
      </c>
      <c r="S89" s="80">
        <v>0</v>
      </c>
      <c r="T89" s="78">
        <f>SUMPRODUCT(LTA!F89:AJ89,LTA!F$101:AJ$101,LTA!F$103:AJ$103)</f>
        <v>49.44</v>
      </c>
      <c r="U89" s="78">
        <f>SUMPRODUCT(LTA!F89:AJ89,LTA!F$102:AJ$102,LTA!F$103:AJ$103)</f>
        <v>55.94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299.05000000000007</v>
      </c>
      <c r="AB89" s="117">
        <f>-STOA!N89</f>
        <v>0</v>
      </c>
      <c r="AC89">
        <f t="shared" si="3"/>
        <v>14.669267002873516</v>
      </c>
      <c r="AD89">
        <f t="shared" si="4"/>
        <v>1588.0087923338613</v>
      </c>
      <c r="AE89">
        <f>'IDT-1'!B89</f>
        <v>0</v>
      </c>
      <c r="AF89" s="26"/>
      <c r="AG89">
        <f t="shared" si="5"/>
        <v>1588.0087923338613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8.436112708453134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9.6153846153846159E-2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1106.1778155268503</v>
      </c>
      <c r="P90" s="77">
        <v>58.719999999999985</v>
      </c>
      <c r="Q90" s="77">
        <v>33.29999999999999</v>
      </c>
      <c r="R90" s="80">
        <v>0</v>
      </c>
      <c r="S90" s="80">
        <v>0</v>
      </c>
      <c r="T90" s="78">
        <f>SUMPRODUCT(LTA!F90:AJ90,LTA!F$101:AJ$101,LTA!F$103:AJ$103)</f>
        <v>49.54</v>
      </c>
      <c r="U90" s="78">
        <f>SUMPRODUCT(LTA!F90:AJ90,LTA!F$102:AJ$102,LTA!F$103:AJ$103)</f>
        <v>55.91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299.05000000000007</v>
      </c>
      <c r="AB90" s="117">
        <f>-STOA!N90</f>
        <v>0</v>
      </c>
      <c r="AC90">
        <f t="shared" si="3"/>
        <v>14.47327024780512</v>
      </c>
      <c r="AD90">
        <f t="shared" si="4"/>
        <v>1586.0212118336519</v>
      </c>
      <c r="AE90">
        <f>'IDT-1'!B90</f>
        <v>0</v>
      </c>
      <c r="AF90" s="26"/>
      <c r="AG90">
        <f t="shared" si="5"/>
        <v>1586.0212118336519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8.436112708453134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9.6153846153846159E-2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1092.5718262760113</v>
      </c>
      <c r="P91" s="77">
        <v>58.719999999999985</v>
      </c>
      <c r="Q91" s="77">
        <v>33.29999999999999</v>
      </c>
      <c r="R91" s="80">
        <v>0</v>
      </c>
      <c r="S91" s="80">
        <v>0</v>
      </c>
      <c r="T91" s="78">
        <f>SUMPRODUCT(LTA!F91:AJ91,LTA!F$101:AJ$101,LTA!F$103:AJ$103)</f>
        <v>50.06</v>
      </c>
      <c r="U91" s="78">
        <f>SUMPRODUCT(LTA!F91:AJ91,LTA!F$102:AJ$102,LTA!F$103:AJ$103)</f>
        <v>55.86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297.0200000000001</v>
      </c>
      <c r="AB91" s="117">
        <f>-STOA!N91</f>
        <v>0</v>
      </c>
      <c r="AC91">
        <f t="shared" si="3"/>
        <v>14.481859582752861</v>
      </c>
      <c r="AD91">
        <f t="shared" si="4"/>
        <v>1554.8466332478652</v>
      </c>
      <c r="AE91">
        <f>'IDT-1'!B91</f>
        <v>0</v>
      </c>
      <c r="AF91" s="26"/>
      <c r="AG91">
        <f t="shared" si="5"/>
        <v>1554.8466332478652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8.436112708453134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9.6153846153846159E-2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1087.1878456424115</v>
      </c>
      <c r="P92" s="77">
        <v>58.719999999999985</v>
      </c>
      <c r="Q92" s="77">
        <v>33.29999999999999</v>
      </c>
      <c r="R92" s="80">
        <v>0</v>
      </c>
      <c r="S92" s="80">
        <v>0</v>
      </c>
      <c r="T92" s="78">
        <f>SUMPRODUCT(LTA!F92:AJ92,LTA!F$101:AJ$101,LTA!F$103:AJ$103)</f>
        <v>50.74</v>
      </c>
      <c r="U92" s="78">
        <f>SUMPRODUCT(LTA!F92:AJ92,LTA!F$102:AJ$102,LTA!F$103:AJ$103)</f>
        <v>55.19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297.0200000000001</v>
      </c>
      <c r="AB92" s="117">
        <f>-STOA!N92</f>
        <v>0</v>
      </c>
      <c r="AC92">
        <f t="shared" si="3"/>
        <v>14.399056043088406</v>
      </c>
      <c r="AD92">
        <f t="shared" si="4"/>
        <v>1553.5554561539302</v>
      </c>
      <c r="AE92">
        <f>'IDT-1'!B92</f>
        <v>0</v>
      </c>
      <c r="AF92" s="26"/>
      <c r="AG92">
        <f t="shared" si="5"/>
        <v>1553.5554561539302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8.436112708453134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9.6153846153846159E-2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1079.4840789074278</v>
      </c>
      <c r="P93" s="77">
        <v>58.719999999999985</v>
      </c>
      <c r="Q93" s="77">
        <v>33.29999999999999</v>
      </c>
      <c r="R93" s="80">
        <v>0</v>
      </c>
      <c r="S93" s="80">
        <v>0</v>
      </c>
      <c r="T93" s="78">
        <f>SUMPRODUCT(LTA!F93:AJ93,LTA!F$101:AJ$101,LTA!F$103:AJ$103)</f>
        <v>50.75</v>
      </c>
      <c r="U93" s="78">
        <f>SUMPRODUCT(LTA!F93:AJ93,LTA!F$102:AJ$102,LTA!F$103:AJ$103)</f>
        <v>55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297.0200000000001</v>
      </c>
      <c r="AB93" s="117">
        <f>-STOA!N93</f>
        <v>0</v>
      </c>
      <c r="AC93">
        <f t="shared" si="3"/>
        <v>14.631535231575187</v>
      </c>
      <c r="AD93">
        <f t="shared" si="4"/>
        <v>1511.4392102304594</v>
      </c>
      <c r="AE93">
        <f>'IDT-1'!B93</f>
        <v>0</v>
      </c>
      <c r="AF93" s="26"/>
      <c r="AG93">
        <f t="shared" si="5"/>
        <v>1511.4392102304594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8.436112708453134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9.6153846153846159E-2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1079.4840789074278</v>
      </c>
      <c r="P94" s="77">
        <v>58.719999999999985</v>
      </c>
      <c r="Q94" s="77">
        <v>33.29999999999999</v>
      </c>
      <c r="R94" s="80">
        <v>0</v>
      </c>
      <c r="S94" s="80">
        <v>0</v>
      </c>
      <c r="T94" s="78">
        <f>SUMPRODUCT(LTA!F94:AJ94,LTA!F$101:AJ$101,LTA!F$103:AJ$103)</f>
        <v>51.12</v>
      </c>
      <c r="U94" s="78">
        <f>SUMPRODUCT(LTA!F94:AJ94,LTA!F$102:AJ$102,LTA!F$103:AJ$103)</f>
        <v>54.25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297.0200000000001</v>
      </c>
      <c r="AB94" s="117">
        <f>-STOA!N94</f>
        <v>0</v>
      </c>
      <c r="AC94">
        <f t="shared" si="3"/>
        <v>14.805753782019092</v>
      </c>
      <c r="AD94">
        <f t="shared" si="4"/>
        <v>1490.8849916800154</v>
      </c>
      <c r="AE94">
        <f>'IDT-1'!B94</f>
        <v>0</v>
      </c>
      <c r="AF94" s="26"/>
      <c r="AG94">
        <f t="shared" si="5"/>
        <v>1490.8849916800154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-88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8.436112708453134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9.6153846153846159E-2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1063.8088993886704</v>
      </c>
      <c r="P95" s="77">
        <v>58.719999999999985</v>
      </c>
      <c r="Q95" s="77">
        <v>33.29999999999999</v>
      </c>
      <c r="R95" s="80">
        <v>0</v>
      </c>
      <c r="S95" s="80">
        <v>0</v>
      </c>
      <c r="T95" s="78">
        <f>SUMPRODUCT(LTA!F95:AJ95,LTA!F$101:AJ$101,LTA!F$103:AJ$103)</f>
        <v>51.02</v>
      </c>
      <c r="U95" s="78">
        <f>SUMPRODUCT(LTA!F95:AJ95,LTA!F$102:AJ$102,LTA!F$103:AJ$103)</f>
        <v>54.42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297.0200000000001</v>
      </c>
      <c r="AB95" s="117">
        <f>-STOA!N95</f>
        <v>0</v>
      </c>
      <c r="AC95">
        <f t="shared" si="3"/>
        <v>15.014675175619647</v>
      </c>
      <c r="AD95">
        <f t="shared" si="4"/>
        <v>1436.0708907676576</v>
      </c>
      <c r="AE95">
        <f>'IDT-1'!B95</f>
        <v>0</v>
      </c>
      <c r="AF95" s="26"/>
      <c r="AG95">
        <f t="shared" si="5"/>
        <v>1436.0708907676576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8.436112708453134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9.6153846153846159E-2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1066.5742058006704</v>
      </c>
      <c r="P96" s="77">
        <v>58.719999999999985</v>
      </c>
      <c r="Q96" s="77">
        <v>33.29999999999999</v>
      </c>
      <c r="R96" s="80">
        <v>0</v>
      </c>
      <c r="S96" s="80">
        <v>0</v>
      </c>
      <c r="T96" s="78">
        <f>SUMPRODUCT(LTA!F96:AJ96,LTA!F$101:AJ$101,LTA!F$103:AJ$103)</f>
        <v>52.089999999999996</v>
      </c>
      <c r="U96" s="78">
        <f>SUMPRODUCT(LTA!F96:AJ96,LTA!F$102:AJ$102,LTA!F$103:AJ$103)</f>
        <v>54.7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297.0200000000001</v>
      </c>
      <c r="AB96" s="117">
        <f>-STOA!N96</f>
        <v>0</v>
      </c>
      <c r="AC96">
        <f t="shared" si="3"/>
        <v>15.334989952755494</v>
      </c>
      <c r="AD96">
        <f t="shared" si="4"/>
        <v>1407.8658824025217</v>
      </c>
      <c r="AE96">
        <f>'IDT-1'!B96</f>
        <v>0</v>
      </c>
      <c r="AF96" s="26"/>
      <c r="AG96">
        <f t="shared" si="5"/>
        <v>1407.8658824025217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-159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8.436112708453134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9.6153846153846159E-2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1066.5742058006704</v>
      </c>
      <c r="P97" s="77">
        <v>58.719999999999985</v>
      </c>
      <c r="Q97" s="77">
        <v>33.29999999999999</v>
      </c>
      <c r="R97" s="80">
        <v>0</v>
      </c>
      <c r="S97" s="80">
        <v>0</v>
      </c>
      <c r="T97" s="78">
        <f>SUMPRODUCT(LTA!F97:AJ97,LTA!F$101:AJ$101,LTA!F$103:AJ$103)</f>
        <v>51.94</v>
      </c>
      <c r="U97" s="78">
        <f>SUMPRODUCT(LTA!F97:AJ97,LTA!F$102:AJ$102,LTA!F$103:AJ$103)</f>
        <v>55.919999999999995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297.0200000000001</v>
      </c>
      <c r="AB97" s="117">
        <f>-STOA!N97</f>
        <v>0</v>
      </c>
      <c r="AC97">
        <f t="shared" si="3"/>
        <v>15.601871650899161</v>
      </c>
      <c r="AD97">
        <f t="shared" si="4"/>
        <v>1379.6690007043783</v>
      </c>
      <c r="AE97">
        <f>'IDT-1'!B97</f>
        <v>0</v>
      </c>
      <c r="AF97" s="26"/>
      <c r="AG97">
        <f t="shared" si="5"/>
        <v>1379.6690007043783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8.436112708453134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9.6153846153846159E-2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1057.9759785737829</v>
      </c>
      <c r="P98" s="77">
        <v>58.719999999999985</v>
      </c>
      <c r="Q98" s="77">
        <v>33.29999999999999</v>
      </c>
      <c r="R98" s="80">
        <v>0</v>
      </c>
      <c r="S98" s="80">
        <v>0</v>
      </c>
      <c r="T98" s="78">
        <f>SUMPRODUCT(LTA!F98:AJ98,LTA!F$101:AJ$101,LTA!F$103:AJ$103)</f>
        <v>51.52</v>
      </c>
      <c r="U98" s="78">
        <f>SUMPRODUCT(LTA!F98:AJ98,LTA!F$102:AJ$102,LTA!F$103:AJ$103)</f>
        <v>56.4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297.0200000000001</v>
      </c>
      <c r="AB98" s="117">
        <f>-STOA!N98</f>
        <v>0</v>
      </c>
      <c r="AC98">
        <f t="shared" si="3"/>
        <v>15.713175929268651</v>
      </c>
      <c r="AD98">
        <f t="shared" si="4"/>
        <v>1350.0194691991212</v>
      </c>
      <c r="AE98">
        <f>'IDT-1'!B98</f>
        <v>0</v>
      </c>
      <c r="AF98" s="26"/>
      <c r="AG98">
        <f t="shared" si="5"/>
        <v>1350.0194691991212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-209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0.28088201982431321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8.6076923076923147E-4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24.006591303423775</v>
      </c>
      <c r="P99" s="77">
        <f t="shared" si="6"/>
        <v>1.306364424181087</v>
      </c>
      <c r="Q99" s="77">
        <f t="shared" si="6"/>
        <v>0.75209000000000104</v>
      </c>
      <c r="R99" s="80">
        <f t="shared" si="6"/>
        <v>0.49451985962893874</v>
      </c>
      <c r="S99" s="80">
        <f t="shared" si="6"/>
        <v>0</v>
      </c>
      <c r="T99" s="78">
        <f t="shared" si="6"/>
        <v>3.7031525000000016</v>
      </c>
      <c r="U99" s="78">
        <f t="shared" si="6"/>
        <v>1.05722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-1.3720000000000001</v>
      </c>
      <c r="AA99" s="117">
        <f t="shared" si="6"/>
        <v>8.5139199999999935</v>
      </c>
      <c r="AB99" s="117">
        <f t="shared" si="6"/>
        <v>0</v>
      </c>
      <c r="AC99">
        <f t="shared" si="6"/>
        <v>0.40122981564993787</v>
      </c>
      <c r="AD99">
        <f t="shared" si="6"/>
        <v>34.911629160638938</v>
      </c>
      <c r="AE99">
        <f t="shared" si="6"/>
        <v>0</v>
      </c>
      <c r="AG99">
        <f t="shared" si="6"/>
        <v>34.911629160638938</v>
      </c>
      <c r="AI99">
        <f t="shared" si="6"/>
        <v>0</v>
      </c>
      <c r="AJ99">
        <f t="shared" si="6"/>
        <v>0</v>
      </c>
      <c r="AK99">
        <f t="shared" si="6"/>
        <v>4.4912500000000001E-2</v>
      </c>
      <c r="AL99">
        <f t="shared" si="6"/>
        <v>-3.746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45028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6.2990999999999993</v>
      </c>
      <c r="E3">
        <f>GT_NG!Q3</f>
        <v>18.708437670114318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630.22074716461236</v>
      </c>
      <c r="P3" s="77">
        <v>33.949999999999996</v>
      </c>
      <c r="Q3" s="77">
        <v>19.259999999999998</v>
      </c>
      <c r="R3" s="80">
        <v>0</v>
      </c>
      <c r="S3" s="80">
        <v>0</v>
      </c>
      <c r="T3" s="78">
        <f>SUMPRODUCT(LTA!F3:AJ3,LTA!F$101:AJ$101,LTA!F$104:AJ$104)</f>
        <v>36.520000000000003</v>
      </c>
      <c r="U3" s="78">
        <f>SUMPRODUCT(LTA!F3:AJ3,LTA!F$102:AJ$102,LTA!F$104:AJ$104)</f>
        <v>116.11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-150</v>
      </c>
      <c r="AA3" s="117">
        <f>STOA!I3</f>
        <v>0.5</v>
      </c>
      <c r="AB3" s="117">
        <f>-STOA!O3</f>
        <v>-60</v>
      </c>
      <c r="AC3">
        <f>SUMIF(B3:AB3,"&gt;0")*$AC$2-SUMIF(B3:AB3,"&lt;0")*($AC$2/(1-$AC$2))+SUMIF(AI3:AR3,"&gt;0")*$AC$2-SUMIF(AI3:AR3,"&lt;0")*($AC$2/(1-$AC$2))</f>
        <v>9.5687036862066126</v>
      </c>
      <c r="AD3">
        <f>SUM(B3:AB3,AI3:AR3)-AC3</f>
        <v>655.91958114852002</v>
      </c>
      <c r="AE3">
        <f>'IDT-1'!C3</f>
        <v>0</v>
      </c>
      <c r="AF3" s="26"/>
      <c r="AG3">
        <f>SUM(AD3:AF3)</f>
        <v>655.91958114852002</v>
      </c>
      <c r="AI3" s="75">
        <f>PXIL!I3</f>
        <v>0</v>
      </c>
      <c r="AJ3" s="75">
        <f>PXIL!O3</f>
        <v>0</v>
      </c>
      <c r="AK3" s="75">
        <f>RTM_IEX!I3</f>
        <v>13.91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18.708437670114318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630.47147039297761</v>
      </c>
      <c r="P4" s="77">
        <v>33.949999999999996</v>
      </c>
      <c r="Q4" s="77">
        <v>19.259999999999998</v>
      </c>
      <c r="R4" s="80">
        <v>0</v>
      </c>
      <c r="S4" s="80">
        <v>0</v>
      </c>
      <c r="T4" s="78">
        <f>SUMPRODUCT(LTA!F4:AJ4,LTA!F$101:AJ$101,LTA!F$104:AJ$104)</f>
        <v>35.369999999999997</v>
      </c>
      <c r="U4" s="78">
        <f>SUMPRODUCT(LTA!F4:AJ4,LTA!F$102:AJ$102,LTA!F$104:AJ$104)</f>
        <v>116.08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-165</v>
      </c>
      <c r="AA4" s="117">
        <f>STOA!I4</f>
        <v>0.5</v>
      </c>
      <c r="AB4" s="117">
        <f>-STOA!O4</f>
        <v>-60</v>
      </c>
      <c r="AC4">
        <f t="shared" ref="AC4:AC67" si="0">SUMIF(B4:AB4,"&gt;0")*$AC$2-SUMIF(B4:AB4,"&lt;0")*($AC$2/(1-$AC$2))+SUMIF(AI4:AR4,"&gt;0")*$AC$2-SUMIF(AI4:AR4,"&lt;0")*($AC$2/(1-$AC$2))</f>
        <v>9.6836659634491564</v>
      </c>
      <c r="AD4">
        <f t="shared" ref="AD4:AD67" si="1">SUM(B4:AB4,AI4:AR4)-AC4</f>
        <v>638.73534209964282</v>
      </c>
      <c r="AE4">
        <f>'IDT-1'!C4</f>
        <v>0</v>
      </c>
      <c r="AF4" s="26"/>
      <c r="AG4">
        <f t="shared" ref="AG4:AG67" si="2">SUM(AD4:AF4)</f>
        <v>638.73534209964282</v>
      </c>
      <c r="AI4" s="75">
        <f>PXIL!I4</f>
        <v>0</v>
      </c>
      <c r="AJ4" s="75">
        <f>PXIL!O4</f>
        <v>0</v>
      </c>
      <c r="AK4" s="75">
        <f>RTM_IEX!I4</f>
        <v>12.77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18.708437670114318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627.28359883514156</v>
      </c>
      <c r="P5" s="77">
        <v>33.949999999999996</v>
      </c>
      <c r="Q5" s="77">
        <v>19.259999999999998</v>
      </c>
      <c r="R5" s="80">
        <v>0</v>
      </c>
      <c r="S5" s="80">
        <v>0</v>
      </c>
      <c r="T5" s="78">
        <f>SUMPRODUCT(LTA!F5:AJ5,LTA!F$101:AJ$101,LTA!F$104:AJ$104)</f>
        <v>40.409999999999997</v>
      </c>
      <c r="U5" s="78">
        <f>SUMPRODUCT(LTA!F5:AJ5,LTA!F$102:AJ$102,LTA!F$104:AJ$104)</f>
        <v>118.64999999999999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-170</v>
      </c>
      <c r="AA5" s="117">
        <f>STOA!I5</f>
        <v>0.5</v>
      </c>
      <c r="AB5" s="117">
        <f>-STOA!O5</f>
        <v>-60</v>
      </c>
      <c r="AC5">
        <f t="shared" si="0"/>
        <v>9.7684673313511752</v>
      </c>
      <c r="AD5">
        <f t="shared" si="1"/>
        <v>638.24266917390469</v>
      </c>
      <c r="AE5">
        <f>'IDT-1'!C5</f>
        <v>0</v>
      </c>
      <c r="AF5" s="26"/>
      <c r="AG5">
        <f t="shared" si="2"/>
        <v>638.24266917390469</v>
      </c>
      <c r="AI5" s="75">
        <f>PXIL!I5</f>
        <v>0</v>
      </c>
      <c r="AJ5" s="75">
        <f>PXIL!O5</f>
        <v>0</v>
      </c>
      <c r="AK5" s="75">
        <f>RTM_IEX!I5</f>
        <v>12.94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18.708437670114318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625.93669743514158</v>
      </c>
      <c r="P6" s="77">
        <v>33.949999999999996</v>
      </c>
      <c r="Q6" s="77">
        <v>19.259999999999998</v>
      </c>
      <c r="R6" s="80">
        <v>0</v>
      </c>
      <c r="S6" s="80">
        <v>0</v>
      </c>
      <c r="T6" s="78">
        <f>SUMPRODUCT(LTA!F6:AJ6,LTA!F$101:AJ$101,LTA!F$104:AJ$104)</f>
        <v>39.57</v>
      </c>
      <c r="U6" s="78">
        <f>SUMPRODUCT(LTA!F6:AJ6,LTA!F$102:AJ$102,LTA!F$104:AJ$104)</f>
        <v>118.31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-180</v>
      </c>
      <c r="AA6" s="117">
        <f>STOA!I6</f>
        <v>0.5</v>
      </c>
      <c r="AB6" s="117">
        <f>-STOA!O6</f>
        <v>-60</v>
      </c>
      <c r="AC6">
        <f t="shared" si="0"/>
        <v>9.8405558742531287</v>
      </c>
      <c r="AD6">
        <f t="shared" si="1"/>
        <v>626.2736792310028</v>
      </c>
      <c r="AE6">
        <f>'IDT-1'!C6</f>
        <v>0</v>
      </c>
      <c r="AF6" s="26"/>
      <c r="AG6">
        <f t="shared" si="2"/>
        <v>626.2736792310028</v>
      </c>
      <c r="AI6" s="75">
        <f>PXIL!I6</f>
        <v>0</v>
      </c>
      <c r="AJ6" s="75">
        <f>PXIL!O6</f>
        <v>0</v>
      </c>
      <c r="AK6" s="75">
        <f>RTM_IEX!I6</f>
        <v>13.57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18.708437670114318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625.93669743514158</v>
      </c>
      <c r="P7" s="77">
        <v>33.949999999999996</v>
      </c>
      <c r="Q7" s="77">
        <v>19.259999999999998</v>
      </c>
      <c r="R7" s="80">
        <v>0</v>
      </c>
      <c r="S7" s="80">
        <v>0</v>
      </c>
      <c r="T7" s="78">
        <f>SUMPRODUCT(LTA!F7:AJ7,LTA!F$101:AJ$101,LTA!F$104:AJ$104)</f>
        <v>38.24</v>
      </c>
      <c r="U7" s="78">
        <f>SUMPRODUCT(LTA!F7:AJ7,LTA!F$102:AJ$102,LTA!F$104:AJ$104)</f>
        <v>117.88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-185</v>
      </c>
      <c r="AA7" s="117">
        <f>STOA!I7</f>
        <v>0.5</v>
      </c>
      <c r="AB7" s="117">
        <f>-STOA!O7</f>
        <v>-60</v>
      </c>
      <c r="AC7">
        <f t="shared" si="0"/>
        <v>9.8919865118641059</v>
      </c>
      <c r="AD7">
        <f t="shared" si="1"/>
        <v>622.02224859339174</v>
      </c>
      <c r="AE7">
        <f>'IDT-1'!C7</f>
        <v>0</v>
      </c>
      <c r="AF7" s="26"/>
      <c r="AG7">
        <f t="shared" si="2"/>
        <v>622.02224859339174</v>
      </c>
      <c r="AI7" s="75">
        <f>PXIL!I7</f>
        <v>0</v>
      </c>
      <c r="AJ7" s="75">
        <f>PXIL!O7</f>
        <v>0</v>
      </c>
      <c r="AK7" s="75">
        <f>RTM_IEX!I7</f>
        <v>16.13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18.708437670114318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625.93669743514158</v>
      </c>
      <c r="P8" s="77">
        <v>33.949999999999996</v>
      </c>
      <c r="Q8" s="77">
        <v>19.259999999999998</v>
      </c>
      <c r="R8" s="80">
        <v>0</v>
      </c>
      <c r="S8" s="80">
        <v>0</v>
      </c>
      <c r="T8" s="78">
        <f>SUMPRODUCT(LTA!F8:AJ8,LTA!F$101:AJ$101,LTA!F$104:AJ$104)</f>
        <v>37.119999999999997</v>
      </c>
      <c r="U8" s="78">
        <f>SUMPRODUCT(LTA!F8:AJ8,LTA!F$102:AJ$102,LTA!F$104:AJ$104)</f>
        <v>117.47999999999999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-195</v>
      </c>
      <c r="AA8" s="117">
        <f>STOA!I8</f>
        <v>0.5</v>
      </c>
      <c r="AB8" s="117">
        <f>-STOA!O8</f>
        <v>-60</v>
      </c>
      <c r="AC8">
        <f t="shared" si="0"/>
        <v>9.9802397870860595</v>
      </c>
      <c r="AD8">
        <f t="shared" si="1"/>
        <v>611.87399531816993</v>
      </c>
      <c r="AE8">
        <f>'IDT-1'!C8</f>
        <v>0</v>
      </c>
      <c r="AF8" s="26"/>
      <c r="AG8">
        <f t="shared" si="2"/>
        <v>611.87399531816993</v>
      </c>
      <c r="AI8" s="75">
        <f>PXIL!I8</f>
        <v>0</v>
      </c>
      <c r="AJ8" s="75">
        <f>PXIL!O8</f>
        <v>0</v>
      </c>
      <c r="AK8" s="75">
        <f>RTM_IEX!I8</f>
        <v>17.59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18.208393956351429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625.93669743514158</v>
      </c>
      <c r="P9" s="77">
        <v>33.949999999999996</v>
      </c>
      <c r="Q9" s="77">
        <v>19.259999999999998</v>
      </c>
      <c r="R9" s="80">
        <v>0</v>
      </c>
      <c r="S9" s="80">
        <v>0</v>
      </c>
      <c r="T9" s="78">
        <f>SUMPRODUCT(LTA!F9:AJ9,LTA!F$101:AJ$101,LTA!F$104:AJ$104)</f>
        <v>35.700000000000003</v>
      </c>
      <c r="U9" s="78">
        <f>SUMPRODUCT(LTA!F9:AJ9,LTA!F$102:AJ$102,LTA!F$104:AJ$104)</f>
        <v>117.00999999999999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-200</v>
      </c>
      <c r="AA9" s="117">
        <f>STOA!I9</f>
        <v>0.5</v>
      </c>
      <c r="AB9" s="117">
        <f>-STOA!O9</f>
        <v>-60</v>
      </c>
      <c r="AC9">
        <f t="shared" si="0"/>
        <v>10.000166040015923</v>
      </c>
      <c r="AD9">
        <f t="shared" si="1"/>
        <v>604.0740253514773</v>
      </c>
      <c r="AE9">
        <f>'IDT-1'!C9</f>
        <v>0</v>
      </c>
      <c r="AF9" s="26"/>
      <c r="AG9">
        <f t="shared" si="2"/>
        <v>604.0740253514773</v>
      </c>
      <c r="AI9" s="75">
        <f>PXIL!I9</f>
        <v>0</v>
      </c>
      <c r="AJ9" s="75">
        <f>PXIL!O9</f>
        <v>0</v>
      </c>
      <c r="AK9" s="75">
        <f>RTM_IEX!I9</f>
        <v>17.2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18.208393956351429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625.93669743514158</v>
      </c>
      <c r="P10" s="77">
        <v>33.949999999999996</v>
      </c>
      <c r="Q10" s="77">
        <v>19.259999999999998</v>
      </c>
      <c r="R10" s="80">
        <v>0</v>
      </c>
      <c r="S10" s="80">
        <v>0</v>
      </c>
      <c r="T10" s="78">
        <f>SUMPRODUCT(LTA!F10:AJ10,LTA!F$101:AJ$101,LTA!F$104:AJ$104)</f>
        <v>34.24</v>
      </c>
      <c r="U10" s="78">
        <f>SUMPRODUCT(LTA!F10:AJ10,LTA!F$102:AJ$102,LTA!F$104:AJ$104)</f>
        <v>116.46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-210</v>
      </c>
      <c r="AA10" s="117">
        <f>STOA!I10</f>
        <v>0.5</v>
      </c>
      <c r="AB10" s="117">
        <f>-STOA!O10</f>
        <v>-60</v>
      </c>
      <c r="AC10">
        <f t="shared" si="0"/>
        <v>10.082523315237875</v>
      </c>
      <c r="AD10">
        <f t="shared" si="1"/>
        <v>593.26166807625532</v>
      </c>
      <c r="AE10">
        <f>'IDT-1'!C10</f>
        <v>0</v>
      </c>
      <c r="AF10" s="26"/>
      <c r="AG10">
        <f t="shared" si="2"/>
        <v>593.26166807625532</v>
      </c>
      <c r="AI10" s="75">
        <f>PXIL!I10</f>
        <v>0</v>
      </c>
      <c r="AJ10" s="75">
        <f>PXIL!O10</f>
        <v>0</v>
      </c>
      <c r="AK10" s="75">
        <f>RTM_IEX!I10</f>
        <v>18.48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18.208393956351429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625.68435514514169</v>
      </c>
      <c r="P11" s="77">
        <v>33.949999999999996</v>
      </c>
      <c r="Q11" s="77">
        <v>19.259999999999998</v>
      </c>
      <c r="R11" s="80">
        <v>0</v>
      </c>
      <c r="S11" s="80">
        <v>0</v>
      </c>
      <c r="T11" s="78">
        <f>SUMPRODUCT(LTA!F11:AJ11,LTA!F$101:AJ$101,LTA!F$104:AJ$104)</f>
        <v>21.88</v>
      </c>
      <c r="U11" s="78">
        <f>SUMPRODUCT(LTA!F11:AJ11,LTA!F$102:AJ$102,LTA!F$104:AJ$104)</f>
        <v>116.16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-225</v>
      </c>
      <c r="AA11" s="117">
        <f>STOA!I11</f>
        <v>0.5</v>
      </c>
      <c r="AB11" s="117">
        <f>-STOA!O11</f>
        <v>-60</v>
      </c>
      <c r="AC11">
        <f t="shared" si="0"/>
        <v>10.007114615918807</v>
      </c>
      <c r="AD11">
        <f t="shared" si="1"/>
        <v>554.63473448557443</v>
      </c>
      <c r="AE11">
        <f>'IDT-1'!C11</f>
        <v>0</v>
      </c>
      <c r="AF11" s="26"/>
      <c r="AG11">
        <f t="shared" si="2"/>
        <v>554.63473448557443</v>
      </c>
      <c r="AI11" s="75">
        <f>PXIL!I11</f>
        <v>0</v>
      </c>
      <c r="AJ11" s="75">
        <f>PXIL!O11</f>
        <v>0</v>
      </c>
      <c r="AK11" s="75">
        <f>RTM_IEX!I11</f>
        <v>7.69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18.208393956351429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625.68435514514169</v>
      </c>
      <c r="P12" s="77">
        <v>33.949999999999996</v>
      </c>
      <c r="Q12" s="77">
        <v>19.259999999999998</v>
      </c>
      <c r="R12" s="80">
        <v>0</v>
      </c>
      <c r="S12" s="80">
        <v>0</v>
      </c>
      <c r="T12" s="78">
        <f>SUMPRODUCT(LTA!F12:AJ12,LTA!F$101:AJ$101,LTA!F$104:AJ$104)</f>
        <v>21.81</v>
      </c>
      <c r="U12" s="78">
        <f>SUMPRODUCT(LTA!F12:AJ12,LTA!F$102:AJ$102,LTA!F$104:AJ$104)</f>
        <v>112.09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-235</v>
      </c>
      <c r="AA12" s="117">
        <f>STOA!I12</f>
        <v>0.5</v>
      </c>
      <c r="AB12" s="117">
        <f>-STOA!O12</f>
        <v>-60</v>
      </c>
      <c r="AC12">
        <f t="shared" si="0"/>
        <v>10.16083989114076</v>
      </c>
      <c r="AD12">
        <f t="shared" si="1"/>
        <v>551.86100921035245</v>
      </c>
      <c r="AE12">
        <f>'IDT-1'!C12</f>
        <v>0</v>
      </c>
      <c r="AF12" s="26"/>
      <c r="AG12">
        <f t="shared" si="2"/>
        <v>551.86100921035245</v>
      </c>
      <c r="AI12" s="75">
        <f>PXIL!I12</f>
        <v>0</v>
      </c>
      <c r="AJ12" s="75">
        <f>PXIL!O12</f>
        <v>0</v>
      </c>
      <c r="AK12" s="75">
        <f>RTM_IEX!I12</f>
        <v>19.21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18.208393956351429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625.68435514514169</v>
      </c>
      <c r="P13" s="77">
        <v>33.949999999999996</v>
      </c>
      <c r="Q13" s="77">
        <v>19.259999999999998</v>
      </c>
      <c r="R13" s="80">
        <v>0</v>
      </c>
      <c r="S13" s="80">
        <v>0</v>
      </c>
      <c r="T13" s="78">
        <f>SUMPRODUCT(LTA!F13:AJ13,LTA!F$101:AJ$101,LTA!F$104:AJ$104)</f>
        <v>21.77</v>
      </c>
      <c r="U13" s="78">
        <f>SUMPRODUCT(LTA!F13:AJ13,LTA!F$102:AJ$102,LTA!F$104:AJ$104)</f>
        <v>111.47999999999999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-240</v>
      </c>
      <c r="AA13" s="117">
        <f>STOA!I13</f>
        <v>0.5</v>
      </c>
      <c r="AB13" s="117">
        <f>-STOA!O13</f>
        <v>-60</v>
      </c>
      <c r="AC13">
        <f t="shared" si="0"/>
        <v>10.199510528751738</v>
      </c>
      <c r="AD13">
        <f t="shared" si="1"/>
        <v>546.17233857274152</v>
      </c>
      <c r="AE13">
        <f>'IDT-1'!C13</f>
        <v>0</v>
      </c>
      <c r="AF13" s="26"/>
      <c r="AG13">
        <f t="shared" si="2"/>
        <v>546.17233857274152</v>
      </c>
      <c r="AI13" s="75">
        <f>PXIL!I13</f>
        <v>0</v>
      </c>
      <c r="AJ13" s="75">
        <f>PXIL!O13</f>
        <v>0</v>
      </c>
      <c r="AK13" s="75">
        <f>RTM_IEX!I13</f>
        <v>19.21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18.208393956351429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624.33745374514172</v>
      </c>
      <c r="P14" s="77">
        <v>33.949999999999996</v>
      </c>
      <c r="Q14" s="77">
        <v>19.259999999999998</v>
      </c>
      <c r="R14" s="80">
        <v>0</v>
      </c>
      <c r="S14" s="80">
        <v>0</v>
      </c>
      <c r="T14" s="78">
        <f>SUMPRODUCT(LTA!F14:AJ14,LTA!F$101:AJ$101,LTA!F$104:AJ$104)</f>
        <v>21.51</v>
      </c>
      <c r="U14" s="78">
        <f>SUMPRODUCT(LTA!F14:AJ14,LTA!F$102:AJ$102,LTA!F$104:AJ$104)</f>
        <v>110.83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-245</v>
      </c>
      <c r="AA14" s="117">
        <f>STOA!I14</f>
        <v>0.5</v>
      </c>
      <c r="AB14" s="117">
        <f>-STOA!O14</f>
        <v>-60</v>
      </c>
      <c r="AC14">
        <f t="shared" si="0"/>
        <v>10.241024434042714</v>
      </c>
      <c r="AD14">
        <f t="shared" si="1"/>
        <v>540.8039232674505</v>
      </c>
      <c r="AE14">
        <f>'IDT-1'!C14</f>
        <v>0</v>
      </c>
      <c r="AF14" s="26"/>
      <c r="AG14">
        <f t="shared" si="2"/>
        <v>540.8039232674505</v>
      </c>
      <c r="AI14" s="75">
        <f>PXIL!I14</f>
        <v>0</v>
      </c>
      <c r="AJ14" s="75">
        <f>PXIL!O14</f>
        <v>0</v>
      </c>
      <c r="AK14" s="75">
        <f>RTM_IEX!I14</f>
        <v>21.14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18.208393956351429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625.35019532346143</v>
      </c>
      <c r="P15" s="77">
        <v>33.949999999999996</v>
      </c>
      <c r="Q15" s="77">
        <v>19.259999999999998</v>
      </c>
      <c r="R15" s="80">
        <v>0</v>
      </c>
      <c r="S15" s="80">
        <v>0</v>
      </c>
      <c r="T15" s="78">
        <f>SUMPRODUCT(LTA!F15:AJ15,LTA!F$101:AJ$101,LTA!F$104:AJ$104)</f>
        <v>21.42</v>
      </c>
      <c r="U15" s="78">
        <f>SUMPRODUCT(LTA!F15:AJ15,LTA!F$102:AJ$102,LTA!F$104:AJ$104)</f>
        <v>110.6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-228.19</v>
      </c>
      <c r="AA15" s="117">
        <f>STOA!I15</f>
        <v>0.5</v>
      </c>
      <c r="AB15" s="117">
        <f>-STOA!O15</f>
        <v>-60</v>
      </c>
      <c r="AC15">
        <f t="shared" si="0"/>
        <v>9.9963272362838218</v>
      </c>
      <c r="AD15">
        <f t="shared" si="1"/>
        <v>547.01136204352918</v>
      </c>
      <c r="AE15">
        <f>'IDT-1'!C15</f>
        <v>0</v>
      </c>
      <c r="AF15" s="26"/>
      <c r="AG15">
        <f t="shared" si="2"/>
        <v>547.01136204352918</v>
      </c>
      <c r="AI15" s="75">
        <f>PXIL!I15</f>
        <v>0</v>
      </c>
      <c r="AJ15" s="75">
        <f>PXIL!O15</f>
        <v>0</v>
      </c>
      <c r="AK15" s="75">
        <f>RTM_IEX!I15</f>
        <v>9.6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18.208393956351429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628.25629437500436</v>
      </c>
      <c r="P16" s="77">
        <v>33.949999999999996</v>
      </c>
      <c r="Q16" s="77">
        <v>19.259999999999998</v>
      </c>
      <c r="R16" s="80">
        <v>0</v>
      </c>
      <c r="S16" s="80">
        <v>0</v>
      </c>
      <c r="T16" s="78">
        <f>SUMPRODUCT(LTA!F16:AJ16,LTA!F$101:AJ$101,LTA!F$104:AJ$104)</f>
        <v>20.45</v>
      </c>
      <c r="U16" s="78">
        <f>SUMPRODUCT(LTA!F16:AJ16,LTA!F$102:AJ$102,LTA!F$104:AJ$104)</f>
        <v>110.39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-202.98</v>
      </c>
      <c r="AA16" s="117">
        <f>STOA!I16</f>
        <v>0.5</v>
      </c>
      <c r="AB16" s="117">
        <f>-STOA!O16</f>
        <v>-60</v>
      </c>
      <c r="AC16">
        <f t="shared" si="0"/>
        <v>9.8807818635467637</v>
      </c>
      <c r="AD16">
        <f t="shared" si="1"/>
        <v>544.46300646780912</v>
      </c>
      <c r="AE16">
        <f>'IDT-1'!C16</f>
        <v>0</v>
      </c>
      <c r="AF16" s="26"/>
      <c r="AG16">
        <f t="shared" si="2"/>
        <v>544.46300646780912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7.9577067127628931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642.71492559737953</v>
      </c>
      <c r="P17" s="77">
        <v>33.949999999999996</v>
      </c>
      <c r="Q17" s="77">
        <v>19.259999999999998</v>
      </c>
      <c r="R17" s="80">
        <v>0</v>
      </c>
      <c r="S17" s="80">
        <v>0</v>
      </c>
      <c r="T17" s="78">
        <f>SUMPRODUCT(LTA!F17:AJ17,LTA!F$101:AJ$101,LTA!F$104:AJ$104)</f>
        <v>19.59</v>
      </c>
      <c r="U17" s="78">
        <f>SUMPRODUCT(LTA!F17:AJ17,LTA!F$102:AJ$102,LTA!F$104:AJ$104)</f>
        <v>110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-202.97</v>
      </c>
      <c r="AA17" s="117">
        <f>STOA!I17</f>
        <v>0.5</v>
      </c>
      <c r="AB17" s="117">
        <f>-STOA!O17</f>
        <v>-60</v>
      </c>
      <c r="AC17">
        <f t="shared" si="0"/>
        <v>9.8179417140629095</v>
      </c>
      <c r="AD17">
        <f t="shared" si="1"/>
        <v>557.49379059607952</v>
      </c>
      <c r="AE17">
        <f>'IDT-1'!C17</f>
        <v>0</v>
      </c>
      <c r="AF17" s="26"/>
      <c r="AG17">
        <f t="shared" si="2"/>
        <v>557.49379059607952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7.9577067127628931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642.71492559737953</v>
      </c>
      <c r="P18" s="77">
        <v>33.949999999999996</v>
      </c>
      <c r="Q18" s="77">
        <v>19.259999999999998</v>
      </c>
      <c r="R18" s="80">
        <v>0</v>
      </c>
      <c r="S18" s="80">
        <v>0</v>
      </c>
      <c r="T18" s="78">
        <f>SUMPRODUCT(LTA!F18:AJ18,LTA!F$101:AJ$101,LTA!F$104:AJ$104)</f>
        <v>18.78</v>
      </c>
      <c r="U18" s="78">
        <f>SUMPRODUCT(LTA!F18:AJ18,LTA!F$102:AJ$102,LTA!F$104:AJ$104)</f>
        <v>110.03999999999999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-202.98</v>
      </c>
      <c r="AA18" s="117">
        <f>STOA!I18</f>
        <v>0.5</v>
      </c>
      <c r="AB18" s="117">
        <f>-STOA!O18</f>
        <v>-60</v>
      </c>
      <c r="AC18">
        <f t="shared" si="0"/>
        <v>9.8112544953381313</v>
      </c>
      <c r="AD18">
        <f t="shared" si="1"/>
        <v>556.72047781480421</v>
      </c>
      <c r="AE18">
        <f>'IDT-1'!C18</f>
        <v>0</v>
      </c>
      <c r="AF18" s="26"/>
      <c r="AG18">
        <f t="shared" si="2"/>
        <v>556.72047781480421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7.9577067127628931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649.63920512710001</v>
      </c>
      <c r="P19" s="77">
        <v>33.949999999999996</v>
      </c>
      <c r="Q19" s="77">
        <v>19.259999999999998</v>
      </c>
      <c r="R19" s="80">
        <v>0</v>
      </c>
      <c r="S19" s="80">
        <v>0</v>
      </c>
      <c r="T19" s="78">
        <f>SUMPRODUCT(LTA!F19:AJ19,LTA!F$101:AJ$101,LTA!F$104:AJ$104)</f>
        <v>18.52</v>
      </c>
      <c r="U19" s="78">
        <f>SUMPRODUCT(LTA!F19:AJ19,LTA!F$102:AJ$102,LTA!F$104:AJ$104)</f>
        <v>109.94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-200</v>
      </c>
      <c r="AA19" s="117">
        <f>STOA!I19</f>
        <v>0.5</v>
      </c>
      <c r="AB19" s="117">
        <f>-STOA!O19</f>
        <v>-90</v>
      </c>
      <c r="AC19">
        <f t="shared" si="0"/>
        <v>10.020125885627438</v>
      </c>
      <c r="AD19">
        <f t="shared" si="1"/>
        <v>546.05588595423558</v>
      </c>
      <c r="AE19">
        <f>'IDT-1'!C19</f>
        <v>0</v>
      </c>
      <c r="AF19" s="26"/>
      <c r="AG19">
        <f t="shared" si="2"/>
        <v>546.05588595423558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7.9577067127628931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650.43126137734521</v>
      </c>
      <c r="P20" s="77">
        <v>33.949999999999996</v>
      </c>
      <c r="Q20" s="77">
        <v>19.259999999999998</v>
      </c>
      <c r="R20" s="80">
        <v>0</v>
      </c>
      <c r="S20" s="80">
        <v>0</v>
      </c>
      <c r="T20" s="78">
        <f>SUMPRODUCT(LTA!F20:AJ20,LTA!F$101:AJ$101,LTA!F$104:AJ$104)</f>
        <v>18.28</v>
      </c>
      <c r="U20" s="78">
        <f>SUMPRODUCT(LTA!F20:AJ20,LTA!F$102:AJ$102,LTA!F$104:AJ$104)</f>
        <v>109.91999999999999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-195</v>
      </c>
      <c r="AA20" s="117">
        <f>STOA!I20</f>
        <v>0.5</v>
      </c>
      <c r="AB20" s="117">
        <f>-STOA!O20</f>
        <v>-90</v>
      </c>
      <c r="AC20">
        <f t="shared" si="0"/>
        <v>9.9804173430186172</v>
      </c>
      <c r="AD20">
        <f t="shared" si="1"/>
        <v>551.62765074708943</v>
      </c>
      <c r="AE20">
        <f>'IDT-1'!C20</f>
        <v>0</v>
      </c>
      <c r="AF20" s="26"/>
      <c r="AG20">
        <f t="shared" si="2"/>
        <v>551.62765074708943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7.9577067127628931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640.39447124134267</v>
      </c>
      <c r="P21" s="77">
        <v>33.949999999999996</v>
      </c>
      <c r="Q21" s="77">
        <v>19.259999999999998</v>
      </c>
      <c r="R21" s="80">
        <v>0</v>
      </c>
      <c r="S21" s="80">
        <v>0</v>
      </c>
      <c r="T21" s="78">
        <f>SUMPRODUCT(LTA!F21:AJ21,LTA!F$101:AJ$101,LTA!F$104:AJ$104)</f>
        <v>18.05</v>
      </c>
      <c r="U21" s="78">
        <f>SUMPRODUCT(LTA!F21:AJ21,LTA!F$102:AJ$102,LTA!F$104:AJ$104)</f>
        <v>109.77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-195</v>
      </c>
      <c r="AA21" s="117">
        <f>STOA!I21</f>
        <v>0.5</v>
      </c>
      <c r="AB21" s="117">
        <f>-STOA!O21</f>
        <v>-90</v>
      </c>
      <c r="AC21">
        <f t="shared" si="0"/>
        <v>9.9733175898217965</v>
      </c>
      <c r="AD21">
        <f t="shared" si="1"/>
        <v>550.82796036428374</v>
      </c>
      <c r="AE21">
        <f>'IDT-1'!C21</f>
        <v>0</v>
      </c>
      <c r="AF21" s="26"/>
      <c r="AG21">
        <f t="shared" si="2"/>
        <v>550.82796036428374</v>
      </c>
      <c r="AI21" s="75">
        <f>PXIL!I21</f>
        <v>0</v>
      </c>
      <c r="AJ21" s="75">
        <f>PXIL!O21</f>
        <v>0</v>
      </c>
      <c r="AK21" s="75">
        <f>RTM_IEX!I21</f>
        <v>9.61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7.9577067127628931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642.07340726908842</v>
      </c>
      <c r="P22" s="77">
        <v>33.949999999999996</v>
      </c>
      <c r="Q22" s="77">
        <v>19.259999999999998</v>
      </c>
      <c r="R22" s="80">
        <v>0</v>
      </c>
      <c r="S22" s="80">
        <v>0</v>
      </c>
      <c r="T22" s="78">
        <f>SUMPRODUCT(LTA!F22:AJ22,LTA!F$101:AJ$101,LTA!F$104:AJ$104)</f>
        <v>26.71</v>
      </c>
      <c r="U22" s="78">
        <f>SUMPRODUCT(LTA!F22:AJ22,LTA!F$102:AJ$102,LTA!F$104:AJ$104)</f>
        <v>109.53999999999999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-190</v>
      </c>
      <c r="AA22" s="117">
        <f>STOA!I22</f>
        <v>0.5</v>
      </c>
      <c r="AB22" s="117">
        <f>-STOA!O22</f>
        <v>-90</v>
      </c>
      <c r="AC22">
        <f t="shared" si="0"/>
        <v>10.017885589254982</v>
      </c>
      <c r="AD22">
        <f t="shared" si="1"/>
        <v>565.89232839259637</v>
      </c>
      <c r="AE22">
        <f>'IDT-1'!C22</f>
        <v>0</v>
      </c>
      <c r="AF22" s="26"/>
      <c r="AG22">
        <f t="shared" si="2"/>
        <v>565.89232839259637</v>
      </c>
      <c r="AI22" s="75">
        <f>PXIL!I22</f>
        <v>0</v>
      </c>
      <c r="AJ22" s="75">
        <f>PXIL!O22</f>
        <v>0</v>
      </c>
      <c r="AK22" s="75">
        <f>RTM_IEX!I22</f>
        <v>9.61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7.9577067127628931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655.04403626923749</v>
      </c>
      <c r="P23" s="77">
        <v>33.949999999999996</v>
      </c>
      <c r="Q23" s="77">
        <v>19.259999999999998</v>
      </c>
      <c r="R23" s="80">
        <v>0</v>
      </c>
      <c r="S23" s="80">
        <v>0</v>
      </c>
      <c r="T23" s="78">
        <f>SUMPRODUCT(LTA!F23:AJ23,LTA!F$101:AJ$101,LTA!F$104:AJ$104)</f>
        <v>26.54</v>
      </c>
      <c r="U23" s="78">
        <f>SUMPRODUCT(LTA!F23:AJ23,LTA!F$102:AJ$102,LTA!F$104:AJ$104)</f>
        <v>109.47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-185</v>
      </c>
      <c r="AA23" s="117">
        <f>STOA!I23</f>
        <v>0.5</v>
      </c>
      <c r="AB23" s="117">
        <f>-STOA!O23</f>
        <v>-90</v>
      </c>
      <c r="AC23">
        <f t="shared" si="0"/>
        <v>10.085524486845319</v>
      </c>
      <c r="AD23">
        <f t="shared" si="1"/>
        <v>583.55531849515512</v>
      </c>
      <c r="AE23">
        <f>'IDT-1'!C23</f>
        <v>0</v>
      </c>
      <c r="AF23" s="26"/>
      <c r="AG23">
        <f t="shared" si="2"/>
        <v>583.55531849515512</v>
      </c>
      <c r="AI23" s="75">
        <f>PXIL!I23</f>
        <v>0</v>
      </c>
      <c r="AJ23" s="75">
        <f>PXIL!O23</f>
        <v>0</v>
      </c>
      <c r="AK23" s="75">
        <f>RTM_IEX!I23</f>
        <v>9.61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7.9577067127628931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665.76958696256179</v>
      </c>
      <c r="P24" s="77">
        <v>33.949999999999996</v>
      </c>
      <c r="Q24" s="77">
        <v>19.259999999999998</v>
      </c>
      <c r="R24" s="80">
        <v>0</v>
      </c>
      <c r="S24" s="80">
        <v>0</v>
      </c>
      <c r="T24" s="78">
        <f>SUMPRODUCT(LTA!F24:AJ24,LTA!F$101:AJ$101,LTA!F$104:AJ$104)</f>
        <v>26.33</v>
      </c>
      <c r="U24" s="78">
        <f>SUMPRODUCT(LTA!F24:AJ24,LTA!F$102:AJ$102,LTA!F$104:AJ$104)</f>
        <v>108.96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-175</v>
      </c>
      <c r="AA24" s="117">
        <f>STOA!I24</f>
        <v>0.5</v>
      </c>
      <c r="AB24" s="117">
        <f>-STOA!O24</f>
        <v>-90</v>
      </c>
      <c r="AC24">
        <f t="shared" si="0"/>
        <v>10.042464057724619</v>
      </c>
      <c r="AD24">
        <f t="shared" si="1"/>
        <v>598.79392961760016</v>
      </c>
      <c r="AE24">
        <f>'IDT-1'!C24</f>
        <v>0</v>
      </c>
      <c r="AF24" s="26"/>
      <c r="AG24">
        <f t="shared" si="2"/>
        <v>598.79392961760016</v>
      </c>
      <c r="AI24" s="75">
        <f>PXIL!I24</f>
        <v>0</v>
      </c>
      <c r="AJ24" s="75">
        <f>PXIL!O24</f>
        <v>0</v>
      </c>
      <c r="AK24" s="75">
        <f>RTM_IEX!I24</f>
        <v>4.8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7.9577067127628931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645.60454431293908</v>
      </c>
      <c r="P25" s="77">
        <v>33.949999999999996</v>
      </c>
      <c r="Q25" s="77">
        <v>19.259999999999998</v>
      </c>
      <c r="R25" s="80">
        <v>0</v>
      </c>
      <c r="S25" s="80">
        <v>0</v>
      </c>
      <c r="T25" s="78">
        <f>SUMPRODUCT(LTA!F25:AJ25,LTA!F$101:AJ$101,LTA!F$104:AJ$104)</f>
        <v>26.11</v>
      </c>
      <c r="U25" s="78">
        <f>SUMPRODUCT(LTA!F25:AJ25,LTA!F$102:AJ$102,LTA!F$104:AJ$104)</f>
        <v>108.42999999999999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-155</v>
      </c>
      <c r="AA25" s="117">
        <f>STOA!I25</f>
        <v>0.5</v>
      </c>
      <c r="AB25" s="117">
        <f>-STOA!O25</f>
        <v>-90</v>
      </c>
      <c r="AC25">
        <f t="shared" si="0"/>
        <v>9.846993131964032</v>
      </c>
      <c r="AD25">
        <f t="shared" si="1"/>
        <v>616.95435789373789</v>
      </c>
      <c r="AE25">
        <f>'IDT-1'!C25</f>
        <v>0</v>
      </c>
      <c r="AF25" s="26"/>
      <c r="AG25">
        <f t="shared" si="2"/>
        <v>616.95435789373789</v>
      </c>
      <c r="AI25" s="75">
        <f>PXIL!I25</f>
        <v>0</v>
      </c>
      <c r="AJ25" s="75">
        <f>PXIL!O25</f>
        <v>0</v>
      </c>
      <c r="AK25" s="75">
        <f>RTM_IEX!I25</f>
        <v>23.68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7.9577067127628931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654.73629841917807</v>
      </c>
      <c r="P26" s="77">
        <v>33.949999999999996</v>
      </c>
      <c r="Q26" s="77">
        <v>19.259999999999998</v>
      </c>
      <c r="R26" s="80">
        <v>0</v>
      </c>
      <c r="S26" s="80">
        <v>0</v>
      </c>
      <c r="T26" s="78">
        <f>SUMPRODUCT(LTA!F26:AJ26,LTA!F$101:AJ$101,LTA!F$104:AJ$104)</f>
        <v>31.84</v>
      </c>
      <c r="U26" s="78">
        <f>SUMPRODUCT(LTA!F26:AJ26,LTA!F$102:AJ$102,LTA!F$104:AJ$104)</f>
        <v>113.52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-130</v>
      </c>
      <c r="AA26" s="117">
        <f>STOA!I26</f>
        <v>0.5</v>
      </c>
      <c r="AB26" s="117">
        <f>-STOA!O26</f>
        <v>-90</v>
      </c>
      <c r="AC26">
        <f t="shared" si="0"/>
        <v>9.696247380044051</v>
      </c>
      <c r="AD26">
        <f t="shared" si="1"/>
        <v>650.19685775189703</v>
      </c>
      <c r="AE26">
        <f>'IDT-1'!C26</f>
        <v>0</v>
      </c>
      <c r="AF26" s="26"/>
      <c r="AG26">
        <f t="shared" si="2"/>
        <v>650.19685775189703</v>
      </c>
      <c r="AI26" s="75">
        <f>PXIL!I26</f>
        <v>0</v>
      </c>
      <c r="AJ26" s="75">
        <f>PXIL!O26</f>
        <v>0</v>
      </c>
      <c r="AK26" s="75">
        <f>RTM_IEX!I26</f>
        <v>11.82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7.9577067127628931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667.37780762987973</v>
      </c>
      <c r="P27" s="77">
        <v>33.949999999999996</v>
      </c>
      <c r="Q27" s="77">
        <v>19.259999999999998</v>
      </c>
      <c r="R27" s="80">
        <v>10</v>
      </c>
      <c r="S27" s="80">
        <v>0</v>
      </c>
      <c r="T27" s="78">
        <f>SUMPRODUCT(LTA!F27:AJ27,LTA!F$101:AJ$101,LTA!F$104:AJ$104)</f>
        <v>31.52</v>
      </c>
      <c r="U27" s="78">
        <f>SUMPRODUCT(LTA!F27:AJ27,LTA!F$102:AJ$102,LTA!F$104:AJ$104)</f>
        <v>113.46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-95</v>
      </c>
      <c r="AA27" s="117">
        <f>STOA!I27</f>
        <v>0.5</v>
      </c>
      <c r="AB27" s="117">
        <f>-STOA!O27</f>
        <v>-90</v>
      </c>
      <c r="AC27">
        <f t="shared" si="0"/>
        <v>9.6636941978213908</v>
      </c>
      <c r="AD27">
        <f t="shared" si="1"/>
        <v>716.84092014482121</v>
      </c>
      <c r="AE27">
        <f>'IDT-1'!C27</f>
        <v>0</v>
      </c>
      <c r="AF27" s="26"/>
      <c r="AG27">
        <f t="shared" si="2"/>
        <v>716.84092014482121</v>
      </c>
      <c r="AI27" s="75">
        <f>PXIL!I27</f>
        <v>0</v>
      </c>
      <c r="AJ27" s="75">
        <f>PXIL!O27</f>
        <v>0</v>
      </c>
      <c r="AK27" s="75">
        <f>RTM_IEX!I27</f>
        <v>21.17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7.9577067127628931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686.6137704129153</v>
      </c>
      <c r="P28" s="77">
        <v>33.949999999999996</v>
      </c>
      <c r="Q28" s="77">
        <v>19.259999999999998</v>
      </c>
      <c r="R28" s="80">
        <v>11.804239024390244</v>
      </c>
      <c r="S28" s="80">
        <v>0</v>
      </c>
      <c r="T28" s="78">
        <f>SUMPRODUCT(LTA!F28:AJ28,LTA!F$101:AJ$101,LTA!F$104:AJ$104)</f>
        <v>31.57</v>
      </c>
      <c r="U28" s="78">
        <f>SUMPRODUCT(LTA!F28:AJ28,LTA!F$102:AJ$102,LTA!F$104:AJ$104)</f>
        <v>113.39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-80</v>
      </c>
      <c r="AA28" s="117">
        <f>STOA!I28</f>
        <v>0.5</v>
      </c>
      <c r="AB28" s="117">
        <f>-STOA!O28</f>
        <v>-90</v>
      </c>
      <c r="AC28">
        <f t="shared" si="0"/>
        <v>9.7364440608938079</v>
      </c>
      <c r="AD28">
        <f t="shared" si="1"/>
        <v>755.16837208917457</v>
      </c>
      <c r="AE28">
        <f>'IDT-1'!C28</f>
        <v>0</v>
      </c>
      <c r="AF28" s="26"/>
      <c r="AG28">
        <f t="shared" si="2"/>
        <v>755.16837208917457</v>
      </c>
      <c r="AI28" s="75">
        <f>PXIL!I28</f>
        <v>0</v>
      </c>
      <c r="AJ28" s="75">
        <f>PXIL!O28</f>
        <v>0</v>
      </c>
      <c r="AK28" s="75">
        <f>RTM_IEX!I28</f>
        <v>23.55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7.9577100115074799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712.33018275228039</v>
      </c>
      <c r="P29" s="77">
        <v>33.949999999999996</v>
      </c>
      <c r="Q29" s="77">
        <v>19.259999999999998</v>
      </c>
      <c r="R29" s="80">
        <v>8.51</v>
      </c>
      <c r="S29" s="80">
        <v>0</v>
      </c>
      <c r="T29" s="78">
        <f>SUMPRODUCT(LTA!F29:AJ29,LTA!F$101:AJ$101,LTA!F$104:AJ$104)</f>
        <v>33.06</v>
      </c>
      <c r="U29" s="78">
        <f>SUMPRODUCT(LTA!F29:AJ29,LTA!F$102:AJ$102,LTA!F$104:AJ$104)</f>
        <v>113.28999999999999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-47.06</v>
      </c>
      <c r="AA29" s="117">
        <f>STOA!I29</f>
        <v>0.5</v>
      </c>
      <c r="AB29" s="117">
        <f>-STOA!O29</f>
        <v>-90</v>
      </c>
      <c r="AC29">
        <f t="shared" si="0"/>
        <v>9.4463056945134252</v>
      </c>
      <c r="AD29">
        <f t="shared" si="1"/>
        <v>788.66068706927456</v>
      </c>
      <c r="AE29">
        <f>'IDT-1'!C29</f>
        <v>0</v>
      </c>
      <c r="AF29" s="26"/>
      <c r="AG29">
        <f t="shared" si="2"/>
        <v>788.66068706927456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7.9577100115074799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712.33018275228039</v>
      </c>
      <c r="P30" s="77">
        <v>33.949999999999996</v>
      </c>
      <c r="Q30" s="77">
        <v>19.259999999999998</v>
      </c>
      <c r="R30" s="80">
        <v>15.37</v>
      </c>
      <c r="S30" s="80">
        <v>0</v>
      </c>
      <c r="T30" s="78">
        <f>SUMPRODUCT(LTA!F30:AJ30,LTA!F$101:AJ$101,LTA!F$104:AJ$104)</f>
        <v>36.049999999999997</v>
      </c>
      <c r="U30" s="78">
        <f>SUMPRODUCT(LTA!F30:AJ30,LTA!F$102:AJ$102,LTA!F$104:AJ$104)</f>
        <v>113.11999999999999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-31.35</v>
      </c>
      <c r="AA30" s="117">
        <f>STOA!I30</f>
        <v>2</v>
      </c>
      <c r="AB30" s="117">
        <f>-STOA!O30</f>
        <v>-90</v>
      </c>
      <c r="AC30">
        <f t="shared" si="0"/>
        <v>9.467361203795102</v>
      </c>
      <c r="AD30">
        <f t="shared" si="1"/>
        <v>808.52963155999271</v>
      </c>
      <c r="AE30">
        <f>'IDT-1'!C30</f>
        <v>0</v>
      </c>
      <c r="AF30" s="26"/>
      <c r="AG30">
        <f t="shared" si="2"/>
        <v>808.52963155999271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7.9577100115074799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636.80995815388349</v>
      </c>
      <c r="P31" s="77">
        <v>33.949999999999996</v>
      </c>
      <c r="Q31" s="77">
        <v>19.259999999999998</v>
      </c>
      <c r="R31" s="80">
        <v>24.5</v>
      </c>
      <c r="S31" s="80">
        <v>0</v>
      </c>
      <c r="T31" s="78">
        <f>SUMPRODUCT(LTA!F31:AJ31,LTA!F$101:AJ$101,LTA!F$104:AJ$104)</f>
        <v>40.78</v>
      </c>
      <c r="U31" s="78">
        <f>SUMPRODUCT(LTA!F31:AJ31,LTA!F$102:AJ$102,LTA!F$104:AJ$104)</f>
        <v>112.8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-0.88</v>
      </c>
      <c r="AA31" s="117">
        <f>STOA!I31</f>
        <v>3.5</v>
      </c>
      <c r="AB31" s="117">
        <f>-STOA!O31</f>
        <v>-90</v>
      </c>
      <c r="AC31">
        <f t="shared" si="0"/>
        <v>8.6024717890725508</v>
      </c>
      <c r="AD31">
        <f t="shared" si="1"/>
        <v>786.38429637631839</v>
      </c>
      <c r="AE31">
        <f>'IDT-1'!C31</f>
        <v>0</v>
      </c>
      <c r="AF31" s="26"/>
      <c r="AG31">
        <f t="shared" si="2"/>
        <v>786.38429637631839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7.9577100115074799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639.3801173795174</v>
      </c>
      <c r="P32" s="77">
        <v>33.946617178158633</v>
      </c>
      <c r="Q32" s="77">
        <v>19.260000000000002</v>
      </c>
      <c r="R32" s="80">
        <v>25.886967673928325</v>
      </c>
      <c r="S32" s="80">
        <v>0</v>
      </c>
      <c r="T32" s="78">
        <f>SUMPRODUCT(LTA!F32:AJ32,LTA!F$101:AJ$101,LTA!F$104:AJ$104)</f>
        <v>48.76</v>
      </c>
      <c r="U32" s="78">
        <f>SUMPRODUCT(LTA!F32:AJ32,LTA!F$102:AJ$102,LTA!F$104:AJ$104)</f>
        <v>112.41999999999999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7.4</v>
      </c>
      <c r="AB32" s="117">
        <f>-STOA!O32</f>
        <v>-90</v>
      </c>
      <c r="AC32">
        <f t="shared" si="0"/>
        <v>8.7306519847369621</v>
      </c>
      <c r="AD32">
        <f t="shared" si="1"/>
        <v>802.58986025837476</v>
      </c>
      <c r="AE32">
        <f>'IDT-1'!C32</f>
        <v>0</v>
      </c>
      <c r="AF32" s="26"/>
      <c r="AG32">
        <f t="shared" si="2"/>
        <v>802.58986025837476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7.9577100115074799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628.79754286372554</v>
      </c>
      <c r="P33" s="77">
        <v>33.946617178158633</v>
      </c>
      <c r="Q33" s="77">
        <v>19.260000000000002</v>
      </c>
      <c r="R33" s="80">
        <v>26.3</v>
      </c>
      <c r="S33" s="80">
        <v>0</v>
      </c>
      <c r="T33" s="78">
        <f>SUMPRODUCT(LTA!F33:AJ33,LTA!F$101:AJ$101,LTA!F$104:AJ$104)</f>
        <v>57.87</v>
      </c>
      <c r="U33" s="78">
        <f>SUMPRODUCT(LTA!F33:AJ33,LTA!F$102:AJ$102,LTA!F$104:AJ$104)</f>
        <v>108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</v>
      </c>
      <c r="AA33" s="117">
        <f>STOA!I33</f>
        <v>11.9</v>
      </c>
      <c r="AB33" s="117">
        <f>-STOA!O33</f>
        <v>-90</v>
      </c>
      <c r="AC33">
        <f t="shared" si="0"/>
        <v>8.9883758391332833</v>
      </c>
      <c r="AD33">
        <f t="shared" si="1"/>
        <v>771.35259421425826</v>
      </c>
      <c r="AE33">
        <f>'IDT-1'!C33</f>
        <v>0</v>
      </c>
      <c r="AF33" s="26"/>
      <c r="AG33">
        <f t="shared" si="2"/>
        <v>771.35259421425826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7.9577100115074799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608.97546066586233</v>
      </c>
      <c r="P34" s="77">
        <v>33.946617178158633</v>
      </c>
      <c r="Q34" s="77">
        <v>19.260000000000002</v>
      </c>
      <c r="R34" s="80">
        <v>26.3</v>
      </c>
      <c r="S34" s="80">
        <v>0</v>
      </c>
      <c r="T34" s="78">
        <f>SUMPRODUCT(LTA!F34:AJ34,LTA!F$101:AJ$101,LTA!F$104:AJ$104)</f>
        <v>76.52</v>
      </c>
      <c r="U34" s="78">
        <f>SUMPRODUCT(LTA!F34:AJ34,LTA!F$102:AJ$102,LTA!F$104:AJ$104)</f>
        <v>108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-30</v>
      </c>
      <c r="AA34" s="117">
        <f>STOA!I34</f>
        <v>18.5</v>
      </c>
      <c r="AB34" s="117">
        <f>-STOA!O34</f>
        <v>-90</v>
      </c>
      <c r="AC34">
        <f t="shared" si="0"/>
        <v>9.1604353011028223</v>
      </c>
      <c r="AD34">
        <f t="shared" si="1"/>
        <v>762.60845255442553</v>
      </c>
      <c r="AE34">
        <f>'IDT-1'!C34</f>
        <v>0</v>
      </c>
      <c r="AF34" s="26"/>
      <c r="AG34">
        <f t="shared" si="2"/>
        <v>762.60845255442553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-14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7.9577100115074799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592.16029262973086</v>
      </c>
      <c r="P35" s="77">
        <v>33.946617178158633</v>
      </c>
      <c r="Q35" s="77">
        <v>19.260000000000002</v>
      </c>
      <c r="R35" s="80">
        <v>26.3</v>
      </c>
      <c r="S35" s="80">
        <v>0</v>
      </c>
      <c r="T35" s="78">
        <f>SUMPRODUCT(LTA!F35:AJ35,LTA!F$101:AJ$101,LTA!F$104:AJ$104)</f>
        <v>95.03</v>
      </c>
      <c r="U35" s="78">
        <f>SUMPRODUCT(LTA!F35:AJ35,LTA!F$102:AJ$102,LTA!F$104:AJ$104)</f>
        <v>108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-35</v>
      </c>
      <c r="AA35" s="117">
        <f>STOA!I35</f>
        <v>24.53</v>
      </c>
      <c r="AB35" s="117">
        <f>-STOA!O35</f>
        <v>-90</v>
      </c>
      <c r="AC35">
        <f t="shared" si="0"/>
        <v>9.38822011778438</v>
      </c>
      <c r="AD35">
        <f t="shared" si="1"/>
        <v>752.10549970161242</v>
      </c>
      <c r="AE35">
        <f>'IDT-1'!C35</f>
        <v>0</v>
      </c>
      <c r="AF35" s="26"/>
      <c r="AG35">
        <f t="shared" si="2"/>
        <v>752.10549970161242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-27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7.9577100115074799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584.03668253242586</v>
      </c>
      <c r="P36" s="77">
        <v>33.946617178158633</v>
      </c>
      <c r="Q36" s="77">
        <v>19.260000000000002</v>
      </c>
      <c r="R36" s="80">
        <v>26.3</v>
      </c>
      <c r="S36" s="80">
        <v>0</v>
      </c>
      <c r="T36" s="78">
        <f>SUMPRODUCT(LTA!F36:AJ36,LTA!F$101:AJ$101,LTA!F$104:AJ$104)</f>
        <v>106.22</v>
      </c>
      <c r="U36" s="78">
        <f>SUMPRODUCT(LTA!F36:AJ36,LTA!F$102:AJ$102,LTA!F$104:AJ$104)</f>
        <v>107.99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-55</v>
      </c>
      <c r="AA36" s="117">
        <f>STOA!I36</f>
        <v>32.03</v>
      </c>
      <c r="AB36" s="117">
        <f>-STOA!O36</f>
        <v>-90</v>
      </c>
      <c r="AC36">
        <f t="shared" si="0"/>
        <v>9.6142882617610272</v>
      </c>
      <c r="AD36">
        <f t="shared" si="1"/>
        <v>747.43582146033089</v>
      </c>
      <c r="AE36">
        <f>'IDT-1'!C36</f>
        <v>0</v>
      </c>
      <c r="AF36" s="26"/>
      <c r="AG36">
        <f t="shared" si="2"/>
        <v>747.43582146033089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7.9577100115074799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575.34235245168463</v>
      </c>
      <c r="P37" s="77">
        <v>33.946617178158633</v>
      </c>
      <c r="Q37" s="77">
        <v>19.260000000000002</v>
      </c>
      <c r="R37" s="80">
        <v>26.3</v>
      </c>
      <c r="S37" s="80">
        <v>0</v>
      </c>
      <c r="T37" s="78">
        <f>SUMPRODUCT(LTA!F37:AJ37,LTA!F$101:AJ$101,LTA!F$104:AJ$104)</f>
        <v>117.11999999999999</v>
      </c>
      <c r="U37" s="78">
        <f>SUMPRODUCT(LTA!F37:AJ37,LTA!F$102:AJ$102,LTA!F$104:AJ$104)</f>
        <v>107.99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-70</v>
      </c>
      <c r="AA37" s="117">
        <f>STOA!I37</f>
        <v>38.630000000000003</v>
      </c>
      <c r="AB37" s="117">
        <f>-STOA!O37</f>
        <v>-90</v>
      </c>
      <c r="AC37">
        <f t="shared" si="0"/>
        <v>9.8515844524500213</v>
      </c>
      <c r="AD37">
        <f t="shared" si="1"/>
        <v>738.00419518890067</v>
      </c>
      <c r="AE37">
        <f>'IDT-1'!C37</f>
        <v>0</v>
      </c>
      <c r="AF37" s="26"/>
      <c r="AG37">
        <f t="shared" si="2"/>
        <v>738.00419518890067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7.9577034045008643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568.00980015714572</v>
      </c>
      <c r="P38" s="77">
        <v>33.946617178158633</v>
      </c>
      <c r="Q38" s="77">
        <v>19.260000000000002</v>
      </c>
      <c r="R38" s="80">
        <v>26.3</v>
      </c>
      <c r="S38" s="80">
        <v>0</v>
      </c>
      <c r="T38" s="78">
        <f>SUMPRODUCT(LTA!F38:AJ38,LTA!F$101:AJ$101,LTA!F$104:AJ$104)</f>
        <v>129.04</v>
      </c>
      <c r="U38" s="78">
        <f>SUMPRODUCT(LTA!F38:AJ38,LTA!F$102:AJ$102,LTA!F$104:AJ$104)</f>
        <v>107.99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-75</v>
      </c>
      <c r="AA38" s="117">
        <f>STOA!I38</f>
        <v>44.03</v>
      </c>
      <c r="AB38" s="117">
        <f>-STOA!O38</f>
        <v>-90</v>
      </c>
      <c r="AC38">
        <f t="shared" si="0"/>
        <v>9.9838645717273948</v>
      </c>
      <c r="AD38">
        <f t="shared" si="1"/>
        <v>742.85935616807762</v>
      </c>
      <c r="AE38">
        <f>'IDT-1'!C38</f>
        <v>0</v>
      </c>
      <c r="AF38" s="26"/>
      <c r="AG38">
        <f t="shared" si="2"/>
        <v>742.85935616807762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7.8888055395268299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568.00980015714572</v>
      </c>
      <c r="P39" s="77">
        <v>33.946617178158633</v>
      </c>
      <c r="Q39" s="77">
        <v>19.260000000000002</v>
      </c>
      <c r="R39" s="80">
        <v>26.3</v>
      </c>
      <c r="S39" s="80">
        <v>0</v>
      </c>
      <c r="T39" s="78">
        <f>SUMPRODUCT(LTA!F39:AJ39,LTA!F$101:AJ$101,LTA!F$104:AJ$104)</f>
        <v>141.43</v>
      </c>
      <c r="U39" s="78">
        <f>SUMPRODUCT(LTA!F39:AJ39,LTA!F$102:AJ$102,LTA!F$104:AJ$104)</f>
        <v>107.97999999999999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-80</v>
      </c>
      <c r="AA39" s="117">
        <f>STOA!I39</f>
        <v>50.33</v>
      </c>
      <c r="AB39" s="117">
        <f>-STOA!O39</f>
        <v>-90</v>
      </c>
      <c r="AC39">
        <f t="shared" si="0"/>
        <v>10.192032908126601</v>
      </c>
      <c r="AD39">
        <f t="shared" si="1"/>
        <v>756.26228996670443</v>
      </c>
      <c r="AE39">
        <f>'IDT-1'!C39</f>
        <v>0</v>
      </c>
      <c r="AF39" s="26"/>
      <c r="AG39">
        <f t="shared" si="2"/>
        <v>756.26228996670443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7.8888055395268299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568.01521876953984</v>
      </c>
      <c r="P40" s="77">
        <v>33.949999999999996</v>
      </c>
      <c r="Q40" s="77">
        <v>19.260000000000002</v>
      </c>
      <c r="R40" s="80">
        <v>26.3</v>
      </c>
      <c r="S40" s="80">
        <v>0</v>
      </c>
      <c r="T40" s="78">
        <f>SUMPRODUCT(LTA!F40:AJ40,LTA!F$101:AJ$101,LTA!F$104:AJ$104)</f>
        <v>146.92999999999998</v>
      </c>
      <c r="U40" s="78">
        <f>SUMPRODUCT(LTA!F40:AJ40,LTA!F$102:AJ$102,LTA!F$104:AJ$104)</f>
        <v>110.41999999999999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-85</v>
      </c>
      <c r="AA40" s="117">
        <f>STOA!I40</f>
        <v>57.53</v>
      </c>
      <c r="AB40" s="117">
        <f>-STOA!O40</f>
        <v>-90</v>
      </c>
      <c r="AC40">
        <f t="shared" si="0"/>
        <v>10.236561085525921</v>
      </c>
      <c r="AD40">
        <f t="shared" si="1"/>
        <v>781.36656322354065</v>
      </c>
      <c r="AE40">
        <f>'IDT-1'!C40</f>
        <v>0</v>
      </c>
      <c r="AF40" s="26"/>
      <c r="AG40">
        <f t="shared" si="2"/>
        <v>781.36656322354065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7.8888055395268299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565.72828997974943</v>
      </c>
      <c r="P41" s="77">
        <v>33.949999999999996</v>
      </c>
      <c r="Q41" s="77">
        <v>19.260000000000002</v>
      </c>
      <c r="R41" s="80">
        <v>26.3</v>
      </c>
      <c r="S41" s="80">
        <v>0</v>
      </c>
      <c r="T41" s="78">
        <f>SUMPRODUCT(LTA!F41:AJ41,LTA!F$101:AJ$101,LTA!F$104:AJ$104)</f>
        <v>152.38</v>
      </c>
      <c r="U41" s="78">
        <f>SUMPRODUCT(LTA!F41:AJ41,LTA!F$102:AJ$102,LTA!F$104:AJ$104)</f>
        <v>110.02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-75</v>
      </c>
      <c r="AA41" s="117">
        <f>STOA!I41</f>
        <v>60.53</v>
      </c>
      <c r="AB41" s="117">
        <f>-STOA!O41</f>
        <v>-90</v>
      </c>
      <c r="AC41">
        <f t="shared" si="0"/>
        <v>10.287276112175764</v>
      </c>
      <c r="AD41">
        <f t="shared" si="1"/>
        <v>787.07891940710044</v>
      </c>
      <c r="AE41">
        <f>'IDT-1'!C41</f>
        <v>0</v>
      </c>
      <c r="AF41" s="26"/>
      <c r="AG41">
        <f t="shared" si="2"/>
        <v>787.07891940710044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7.8888055395268299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565.40359418458263</v>
      </c>
      <c r="P42" s="77">
        <v>33.949999999999996</v>
      </c>
      <c r="Q42" s="77">
        <v>19.260000000000002</v>
      </c>
      <c r="R42" s="80">
        <v>26.3</v>
      </c>
      <c r="S42" s="80">
        <v>0</v>
      </c>
      <c r="T42" s="78">
        <f>SUMPRODUCT(LTA!F42:AJ42,LTA!F$101:AJ$101,LTA!F$104:AJ$104)</f>
        <v>159.83000000000001</v>
      </c>
      <c r="U42" s="78">
        <f>SUMPRODUCT(LTA!F42:AJ42,LTA!F$102:AJ$102,LTA!F$104:AJ$104)</f>
        <v>109.57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-70</v>
      </c>
      <c r="AA42" s="117">
        <f>STOA!I42</f>
        <v>60.53</v>
      </c>
      <c r="AB42" s="117">
        <f>-STOA!O42</f>
        <v>-90</v>
      </c>
      <c r="AC42">
        <f t="shared" si="0"/>
        <v>10.30162815156732</v>
      </c>
      <c r="AD42">
        <f t="shared" si="1"/>
        <v>798.73987157254203</v>
      </c>
      <c r="AE42">
        <f>'IDT-1'!C42</f>
        <v>0</v>
      </c>
      <c r="AF42" s="26"/>
      <c r="AG42">
        <f t="shared" si="2"/>
        <v>798.73987157254203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7.8888055395268299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563.93540975134067</v>
      </c>
      <c r="P43" s="77">
        <v>33.949999999999996</v>
      </c>
      <c r="Q43" s="77">
        <v>19.259999999999998</v>
      </c>
      <c r="R43" s="80">
        <v>26.3</v>
      </c>
      <c r="S43" s="80">
        <v>0</v>
      </c>
      <c r="T43" s="78">
        <f>SUMPRODUCT(LTA!F43:AJ43,LTA!F$101:AJ$101,LTA!F$104:AJ$104)</f>
        <v>165.32999999999998</v>
      </c>
      <c r="U43" s="78">
        <f>SUMPRODUCT(LTA!F43:AJ43,LTA!F$102:AJ$102,LTA!F$104:AJ$104)</f>
        <v>108.97999999999999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-65</v>
      </c>
      <c r="AA43" s="117">
        <f>STOA!I43</f>
        <v>65.03</v>
      </c>
      <c r="AB43" s="117">
        <f>-STOA!O43</f>
        <v>-90</v>
      </c>
      <c r="AC43">
        <f t="shared" si="0"/>
        <v>10.344881745988205</v>
      </c>
      <c r="AD43">
        <f t="shared" si="1"/>
        <v>809.63843354487926</v>
      </c>
      <c r="AE43">
        <f>'IDT-1'!C43</f>
        <v>0</v>
      </c>
      <c r="AF43" s="26"/>
      <c r="AG43">
        <f t="shared" si="2"/>
        <v>809.63843354487926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-22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7.8888055395268299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520.7352956065381</v>
      </c>
      <c r="P44" s="77">
        <v>33.949999999999996</v>
      </c>
      <c r="Q44" s="77">
        <v>19.259999999999998</v>
      </c>
      <c r="R44" s="80">
        <v>26.3</v>
      </c>
      <c r="S44" s="80">
        <v>0</v>
      </c>
      <c r="T44" s="78">
        <f>SUMPRODUCT(LTA!F44:AJ44,LTA!F$101:AJ$101,LTA!F$104:AJ$104)</f>
        <v>168.88</v>
      </c>
      <c r="U44" s="78">
        <f>SUMPRODUCT(LTA!F44:AJ44,LTA!F$102:AJ$102,LTA!F$104:AJ$104)</f>
        <v>108.78999999999999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-45</v>
      </c>
      <c r="AA44" s="117">
        <f>STOA!I44</f>
        <v>69.53</v>
      </c>
      <c r="AB44" s="117">
        <f>-STOA!O44</f>
        <v>-90</v>
      </c>
      <c r="AC44">
        <f t="shared" si="0"/>
        <v>9.6610073855817404</v>
      </c>
      <c r="AD44">
        <f t="shared" si="1"/>
        <v>816.98219376048314</v>
      </c>
      <c r="AE44">
        <f>'IDT-1'!C44</f>
        <v>0</v>
      </c>
      <c r="AF44" s="26"/>
      <c r="AG44">
        <f t="shared" si="2"/>
        <v>816.98219376048314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7.8888055395268299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504.0744674571265</v>
      </c>
      <c r="P45" s="77">
        <v>33.949999999999996</v>
      </c>
      <c r="Q45" s="77">
        <v>19.259999999999998</v>
      </c>
      <c r="R45" s="80">
        <v>26.3</v>
      </c>
      <c r="S45" s="80">
        <v>0</v>
      </c>
      <c r="T45" s="78">
        <f>SUMPRODUCT(LTA!F45:AJ45,LTA!F$101:AJ$101,LTA!F$104:AJ$104)</f>
        <v>170.22</v>
      </c>
      <c r="U45" s="78">
        <f>SUMPRODUCT(LTA!F45:AJ45,LTA!F$102:AJ$102,LTA!F$104:AJ$104)</f>
        <v>108.71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-40</v>
      </c>
      <c r="AA45" s="117">
        <f>STOA!I45</f>
        <v>75.53</v>
      </c>
      <c r="AB45" s="117">
        <f>-STOA!O45</f>
        <v>-90</v>
      </c>
      <c r="AC45">
        <f t="shared" si="0"/>
        <v>9.7875054602559413</v>
      </c>
      <c r="AD45">
        <f t="shared" si="1"/>
        <v>841.27486753639744</v>
      </c>
      <c r="AE45">
        <f>'IDT-1'!C45</f>
        <v>0</v>
      </c>
      <c r="AF45" s="26"/>
      <c r="AG45">
        <f t="shared" si="2"/>
        <v>841.27486753639744</v>
      </c>
      <c r="AI45" s="75">
        <f>PXIL!I45</f>
        <v>0</v>
      </c>
      <c r="AJ45" s="75">
        <f>PXIL!O45</f>
        <v>0</v>
      </c>
      <c r="AK45" s="75">
        <f>RTM_IEX!I45</f>
        <v>28.82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7.8888055395268299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504.07361397601721</v>
      </c>
      <c r="P46" s="77">
        <v>33.949999999999996</v>
      </c>
      <c r="Q46" s="77">
        <v>19.259999999999998</v>
      </c>
      <c r="R46" s="80">
        <v>26.3</v>
      </c>
      <c r="S46" s="80">
        <v>0</v>
      </c>
      <c r="T46" s="78">
        <f>SUMPRODUCT(LTA!F46:AJ46,LTA!F$101:AJ$101,LTA!F$104:AJ$104)</f>
        <v>163.42000000000002</v>
      </c>
      <c r="U46" s="78">
        <f>SUMPRODUCT(LTA!F46:AJ46,LTA!F$102:AJ$102,LTA!F$104:AJ$104)</f>
        <v>107.97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-35</v>
      </c>
      <c r="AA46" s="117">
        <f>STOA!I46</f>
        <v>75.53</v>
      </c>
      <c r="AB46" s="117">
        <f>-STOA!O46</f>
        <v>-90</v>
      </c>
      <c r="AC46">
        <f t="shared" si="0"/>
        <v>9.7190833120112039</v>
      </c>
      <c r="AD46">
        <f t="shared" si="1"/>
        <v>843.61243620353287</v>
      </c>
      <c r="AE46">
        <f>'IDT-1'!C46</f>
        <v>0</v>
      </c>
      <c r="AF46" s="26"/>
      <c r="AG46">
        <f t="shared" si="2"/>
        <v>843.61243620353287</v>
      </c>
      <c r="AI46" s="75">
        <f>PXIL!I46</f>
        <v>0</v>
      </c>
      <c r="AJ46" s="75">
        <f>PXIL!O46</f>
        <v>0</v>
      </c>
      <c r="AK46" s="75">
        <f>RTM_IEX!I46</f>
        <v>33.630000000000003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7.8887026870846571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494.30354379060816</v>
      </c>
      <c r="P47" s="77">
        <v>33.949999999999996</v>
      </c>
      <c r="Q47" s="77">
        <v>19.259999999999998</v>
      </c>
      <c r="R47" s="80">
        <v>26.3</v>
      </c>
      <c r="S47" s="80">
        <v>0</v>
      </c>
      <c r="T47" s="78">
        <f>SUMPRODUCT(LTA!F47:AJ47,LTA!F$101:AJ$101,LTA!F$104:AJ$104)</f>
        <v>166.67999999999998</v>
      </c>
      <c r="U47" s="78">
        <f>SUMPRODUCT(LTA!F47:AJ47,LTA!F$102:AJ$102,LTA!F$104:AJ$104)</f>
        <v>108.07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78.23</v>
      </c>
      <c r="AB47" s="117">
        <f>-STOA!O47</f>
        <v>-90</v>
      </c>
      <c r="AC47">
        <f t="shared" si="0"/>
        <v>9.3756993260012766</v>
      </c>
      <c r="AD47">
        <f t="shared" si="1"/>
        <v>875.24564715169151</v>
      </c>
      <c r="AE47">
        <f>'IDT-1'!C47</f>
        <v>0</v>
      </c>
      <c r="AF47" s="26"/>
      <c r="AG47">
        <f t="shared" si="2"/>
        <v>875.24564715169151</v>
      </c>
      <c r="AI47" s="75">
        <f>PXIL!I47</f>
        <v>0</v>
      </c>
      <c r="AJ47" s="75">
        <f>PXIL!O47</f>
        <v>0</v>
      </c>
      <c r="AK47" s="75">
        <f>RTM_IEX!I47</f>
        <v>33.630000000000003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7.8887026870846571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495.1860426818676</v>
      </c>
      <c r="P48" s="77">
        <v>33.949999999999996</v>
      </c>
      <c r="Q48" s="77">
        <v>19.259999999999998</v>
      </c>
      <c r="R48" s="80">
        <v>26.3</v>
      </c>
      <c r="S48" s="80">
        <v>0</v>
      </c>
      <c r="T48" s="78">
        <f>SUMPRODUCT(LTA!F48:AJ48,LTA!F$101:AJ$101,LTA!F$104:AJ$104)</f>
        <v>170.79000000000002</v>
      </c>
      <c r="U48" s="78">
        <f>SUMPRODUCT(LTA!F48:AJ48,LTA!F$102:AJ$102,LTA!F$104:AJ$104)</f>
        <v>108.21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79.430000000000007</v>
      </c>
      <c r="AB48" s="117">
        <f>-STOA!O48</f>
        <v>-90</v>
      </c>
      <c r="AC48">
        <f t="shared" si="0"/>
        <v>9.4314253162443595</v>
      </c>
      <c r="AD48">
        <f t="shared" si="1"/>
        <v>881.52242005270796</v>
      </c>
      <c r="AE48">
        <f>'IDT-1'!C48</f>
        <v>0</v>
      </c>
      <c r="AF48" s="26"/>
      <c r="AG48">
        <f t="shared" si="2"/>
        <v>881.52242005270796</v>
      </c>
      <c r="AI48" s="75">
        <f>PXIL!I48</f>
        <v>0</v>
      </c>
      <c r="AJ48" s="75">
        <f>PXIL!O48</f>
        <v>0</v>
      </c>
      <c r="AK48" s="75">
        <f>RTM_IEX!I48</f>
        <v>33.630000000000003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7.8887026870846571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503.92637829150721</v>
      </c>
      <c r="P49" s="77">
        <v>35.34333522083805</v>
      </c>
      <c r="Q49" s="77">
        <v>19.259999999999998</v>
      </c>
      <c r="R49" s="80">
        <v>26.3</v>
      </c>
      <c r="S49" s="80">
        <v>0</v>
      </c>
      <c r="T49" s="78">
        <f>SUMPRODUCT(LTA!F49:AJ49,LTA!F$101:AJ$101,LTA!F$104:AJ$104)</f>
        <v>173.41</v>
      </c>
      <c r="U49" s="78">
        <f>SUMPRODUCT(LTA!F49:AJ49,LTA!F$102:AJ$102,LTA!F$104:AJ$104)</f>
        <v>108.85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80.03</v>
      </c>
      <c r="AB49" s="117">
        <f>-STOA!O49</f>
        <v>-90</v>
      </c>
      <c r="AC49">
        <f t="shared" si="0"/>
        <v>9.4446576195525633</v>
      </c>
      <c r="AD49">
        <f t="shared" si="1"/>
        <v>883.01285857987727</v>
      </c>
      <c r="AE49">
        <f>'IDT-1'!C49</f>
        <v>0</v>
      </c>
      <c r="AF49" s="26"/>
      <c r="AG49">
        <f t="shared" si="2"/>
        <v>883.01285857987727</v>
      </c>
      <c r="AI49" s="75">
        <f>PXIL!I49</f>
        <v>0</v>
      </c>
      <c r="AJ49" s="75">
        <f>PXIL!O49</f>
        <v>0</v>
      </c>
      <c r="AK49" s="75">
        <f>RTM_IEX!I49</f>
        <v>21.14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7.6564247471742997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512.89464644101247</v>
      </c>
      <c r="P50" s="77">
        <v>33.956247513812151</v>
      </c>
      <c r="Q50" s="77">
        <v>19.259999999999998</v>
      </c>
      <c r="R50" s="80">
        <v>26.3</v>
      </c>
      <c r="S50" s="80">
        <v>0</v>
      </c>
      <c r="T50" s="78">
        <f>SUMPRODUCT(LTA!F50:AJ50,LTA!F$101:AJ$101,LTA!F$104:AJ$104)</f>
        <v>174.07999999999998</v>
      </c>
      <c r="U50" s="78">
        <f>SUMPRODUCT(LTA!F50:AJ50,LTA!F$102:AJ$102,LTA!F$104:AJ$104)</f>
        <v>109.86999999999999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80.03</v>
      </c>
      <c r="AB50" s="117">
        <f>-STOA!O50</f>
        <v>-90</v>
      </c>
      <c r="AC50">
        <f t="shared" si="0"/>
        <v>9.4480799615751696</v>
      </c>
      <c r="AD50">
        <f t="shared" si="1"/>
        <v>883.3983387404237</v>
      </c>
      <c r="AE50">
        <f>'IDT-1'!C50</f>
        <v>0</v>
      </c>
      <c r="AF50" s="26"/>
      <c r="AG50">
        <f t="shared" si="2"/>
        <v>883.3983387404237</v>
      </c>
      <c r="AI50" s="75">
        <f>PXIL!I50</f>
        <v>0</v>
      </c>
      <c r="AJ50" s="75">
        <f>PXIL!O50</f>
        <v>0</v>
      </c>
      <c r="AK50" s="75">
        <f>RTM_IEX!I50</f>
        <v>12.49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7.6564247471742997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512.5262513905891</v>
      </c>
      <c r="P51" s="77">
        <v>33.956247513812151</v>
      </c>
      <c r="Q51" s="77">
        <v>19.579999999999998</v>
      </c>
      <c r="R51" s="80">
        <v>26.3</v>
      </c>
      <c r="S51" s="80">
        <v>0</v>
      </c>
      <c r="T51" s="78">
        <f>SUMPRODUCT(LTA!F51:AJ51,LTA!F$101:AJ$101,LTA!F$104:AJ$104)</f>
        <v>174.92</v>
      </c>
      <c r="U51" s="78">
        <f>SUMPRODUCT(LTA!F51:AJ51,LTA!F$102:AJ$102,LTA!F$104:AJ$104)</f>
        <v>110.36999999999999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80.03</v>
      </c>
      <c r="AB51" s="117">
        <f>-STOA!O51</f>
        <v>-90</v>
      </c>
      <c r="AC51">
        <f t="shared" si="0"/>
        <v>9.6032380851314443</v>
      </c>
      <c r="AD51">
        <f t="shared" si="1"/>
        <v>900.87478556644407</v>
      </c>
      <c r="AE51">
        <f>'IDT-1'!C51</f>
        <v>0</v>
      </c>
      <c r="AF51" s="26"/>
      <c r="AG51">
        <f t="shared" si="2"/>
        <v>900.87478556644407</v>
      </c>
      <c r="AI51" s="75">
        <f>PXIL!I51</f>
        <v>0</v>
      </c>
      <c r="AJ51" s="75">
        <f>PXIL!O51</f>
        <v>0</v>
      </c>
      <c r="AK51" s="75">
        <f>RTM_IEX!I51</f>
        <v>28.83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7.6564247471742997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515.44779397797515</v>
      </c>
      <c r="P52" s="77">
        <v>33.956247513812151</v>
      </c>
      <c r="Q52" s="77">
        <v>19.579999999999998</v>
      </c>
      <c r="R52" s="80">
        <v>26.3</v>
      </c>
      <c r="S52" s="80">
        <v>0</v>
      </c>
      <c r="T52" s="78">
        <f>SUMPRODUCT(LTA!F52:AJ52,LTA!F$101:AJ$101,LTA!F$104:AJ$104)</f>
        <v>176.53</v>
      </c>
      <c r="U52" s="78">
        <f>SUMPRODUCT(LTA!F52:AJ52,LTA!F$102:AJ$102,LTA!F$104:AJ$104)</f>
        <v>110.69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79.430000000000007</v>
      </c>
      <c r="AB52" s="117">
        <f>-STOA!O52</f>
        <v>-90</v>
      </c>
      <c r="AC52">
        <f t="shared" si="0"/>
        <v>9.6152196599004416</v>
      </c>
      <c r="AD52">
        <f t="shared" si="1"/>
        <v>902.22434657906126</v>
      </c>
      <c r="AE52">
        <f>'IDT-1'!C52</f>
        <v>0</v>
      </c>
      <c r="AF52" s="26"/>
      <c r="AG52">
        <f t="shared" si="2"/>
        <v>902.22434657906126</v>
      </c>
      <c r="AI52" s="75">
        <f>PXIL!I52</f>
        <v>0</v>
      </c>
      <c r="AJ52" s="75">
        <f>PXIL!O52</f>
        <v>0</v>
      </c>
      <c r="AK52" s="75">
        <f>RTM_IEX!I52</f>
        <v>25.94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7.6564247471742997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519.86556327852304</v>
      </c>
      <c r="P53" s="77">
        <v>33.956247513812151</v>
      </c>
      <c r="Q53" s="77">
        <v>19.259999999999998</v>
      </c>
      <c r="R53" s="80">
        <v>26.3</v>
      </c>
      <c r="S53" s="80">
        <v>0</v>
      </c>
      <c r="T53" s="78">
        <f>SUMPRODUCT(LTA!F53:AJ53,LTA!F$101:AJ$101,LTA!F$104:AJ$104)</f>
        <v>180.50000000000003</v>
      </c>
      <c r="U53" s="78">
        <f>SUMPRODUCT(LTA!F53:AJ53,LTA!F$102:AJ$102,LTA!F$104:AJ$104)</f>
        <v>108.53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79.430000000000007</v>
      </c>
      <c r="AB53" s="117">
        <f>-STOA!O53</f>
        <v>-90</v>
      </c>
      <c r="AC53">
        <f t="shared" si="0"/>
        <v>9.4389360297452622</v>
      </c>
      <c r="AD53">
        <f t="shared" si="1"/>
        <v>882.36839950976423</v>
      </c>
      <c r="AE53">
        <f>'IDT-1'!C53</f>
        <v>0</v>
      </c>
      <c r="AF53" s="26"/>
      <c r="AG53">
        <f t="shared" si="2"/>
        <v>882.36839950976423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7.6564247471742997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524.36531955087162</v>
      </c>
      <c r="P54" s="77">
        <v>35.340000000000003</v>
      </c>
      <c r="Q54" s="77">
        <v>19.260000000000002</v>
      </c>
      <c r="R54" s="80">
        <v>26.3</v>
      </c>
      <c r="S54" s="80">
        <v>0</v>
      </c>
      <c r="T54" s="78">
        <f>SUMPRODUCT(LTA!F54:AJ54,LTA!F$101:AJ$101,LTA!F$104:AJ$104)</f>
        <v>182.55</v>
      </c>
      <c r="U54" s="78">
        <f>SUMPRODUCT(LTA!F54:AJ54,LTA!F$102:AJ$102,LTA!F$104:AJ$104)</f>
        <v>108.97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79.430000000000007</v>
      </c>
      <c r="AB54" s="117">
        <f>-STOA!O54</f>
        <v>-90</v>
      </c>
      <c r="AC54">
        <f t="shared" si="0"/>
        <v>9.5126229068203827</v>
      </c>
      <c r="AD54">
        <f t="shared" si="1"/>
        <v>890.66822139122553</v>
      </c>
      <c r="AE54">
        <f>'IDT-1'!C54</f>
        <v>0</v>
      </c>
      <c r="AF54" s="26"/>
      <c r="AG54">
        <f t="shared" si="2"/>
        <v>890.66822139122553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7.2017699115044254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497.69637038354421</v>
      </c>
      <c r="P55" s="77">
        <v>33.950000000000003</v>
      </c>
      <c r="Q55" s="77">
        <v>19.260000000000002</v>
      </c>
      <c r="R55" s="80">
        <v>26.3</v>
      </c>
      <c r="S55" s="80">
        <v>0</v>
      </c>
      <c r="T55" s="78">
        <f>SUMPRODUCT(LTA!F55:AJ55,LTA!F$101:AJ$101,LTA!F$104:AJ$104)</f>
        <v>185.75</v>
      </c>
      <c r="U55" s="78">
        <f>SUMPRODUCT(LTA!F55:AJ55,LTA!F$102:AJ$102,LTA!F$104:AJ$104)</f>
        <v>109.97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79.430000000000007</v>
      </c>
      <c r="AB55" s="117">
        <f>-STOA!O55</f>
        <v>-90</v>
      </c>
      <c r="AC55">
        <f t="shared" si="0"/>
        <v>9.3832311915940068</v>
      </c>
      <c r="AD55">
        <f t="shared" si="1"/>
        <v>876.09400910345448</v>
      </c>
      <c r="AE55">
        <f>'IDT-1'!C55</f>
        <v>0</v>
      </c>
      <c r="AF55" s="26"/>
      <c r="AG55">
        <f t="shared" si="2"/>
        <v>876.09400910345448</v>
      </c>
      <c r="AI55" s="75">
        <f>PXIL!I55</f>
        <v>0</v>
      </c>
      <c r="AJ55" s="75">
        <f>PXIL!O55</f>
        <v>0</v>
      </c>
      <c r="AK55" s="75">
        <f>RTM_IEX!I55</f>
        <v>9.61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7.2017699115044254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492.89580218495445</v>
      </c>
      <c r="P56" s="77">
        <v>33.950000000000003</v>
      </c>
      <c r="Q56" s="77">
        <v>19.260000000000002</v>
      </c>
      <c r="R56" s="80">
        <v>26.3</v>
      </c>
      <c r="S56" s="80">
        <v>0</v>
      </c>
      <c r="T56" s="78">
        <f>SUMPRODUCT(LTA!F56:AJ56,LTA!F$101:AJ$101,LTA!F$104:AJ$104)</f>
        <v>190.54999999999998</v>
      </c>
      <c r="U56" s="78">
        <f>SUMPRODUCT(LTA!F56:AJ56,LTA!F$102:AJ$102,LTA!F$104:AJ$104)</f>
        <v>111.3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79.430000000000007</v>
      </c>
      <c r="AB56" s="117">
        <f>-STOA!O56</f>
        <v>-90</v>
      </c>
      <c r="AC56">
        <f t="shared" si="0"/>
        <v>9.3694981914464162</v>
      </c>
      <c r="AD56">
        <f t="shared" si="1"/>
        <v>874.54717390501241</v>
      </c>
      <c r="AE56">
        <f>'IDT-1'!C56</f>
        <v>0</v>
      </c>
      <c r="AF56" s="26"/>
      <c r="AG56">
        <f t="shared" si="2"/>
        <v>874.54717390501241</v>
      </c>
      <c r="AI56" s="75">
        <f>PXIL!I56</f>
        <v>0</v>
      </c>
      <c r="AJ56" s="75">
        <f>PXIL!O56</f>
        <v>0</v>
      </c>
      <c r="AK56" s="75">
        <f>RTM_IEX!I56</f>
        <v>6.72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7.2017699115044254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497.28568303728309</v>
      </c>
      <c r="P57" s="77">
        <v>33.950000000000003</v>
      </c>
      <c r="Q57" s="77">
        <v>19.260000000000002</v>
      </c>
      <c r="R57" s="80">
        <v>26.3</v>
      </c>
      <c r="S57" s="80">
        <v>0</v>
      </c>
      <c r="T57" s="78">
        <f>SUMPRODUCT(LTA!F57:AJ57,LTA!F$101:AJ$101,LTA!F$104:AJ$104)</f>
        <v>193.76999999999998</v>
      </c>
      <c r="U57" s="78">
        <f>SUMPRODUCT(LTA!F57:AJ57,LTA!F$102:AJ$102,LTA!F$104:AJ$104)</f>
        <v>112.05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79.430000000000007</v>
      </c>
      <c r="AB57" s="117">
        <f>-STOA!O57</f>
        <v>-90</v>
      </c>
      <c r="AC57">
        <f t="shared" si="0"/>
        <v>9.3839291429469078</v>
      </c>
      <c r="AD57">
        <f t="shared" si="1"/>
        <v>876.17262380584043</v>
      </c>
      <c r="AE57">
        <f>'IDT-1'!C57</f>
        <v>0</v>
      </c>
      <c r="AF57" s="26"/>
      <c r="AG57">
        <f t="shared" si="2"/>
        <v>876.17262380584043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7.2017699115044254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497.28568303728309</v>
      </c>
      <c r="P58" s="77">
        <v>33.950000000000003</v>
      </c>
      <c r="Q58" s="77">
        <v>19.260000000000002</v>
      </c>
      <c r="R58" s="80">
        <v>26.3</v>
      </c>
      <c r="S58" s="80">
        <v>0</v>
      </c>
      <c r="T58" s="78">
        <f>SUMPRODUCT(LTA!F58:AJ58,LTA!F$101:AJ$101,LTA!F$104:AJ$104)</f>
        <v>184.82</v>
      </c>
      <c r="U58" s="78">
        <f>SUMPRODUCT(LTA!F58:AJ58,LTA!F$102:AJ$102,LTA!F$104:AJ$104)</f>
        <v>112.59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79.430000000000007</v>
      </c>
      <c r="AB58" s="117">
        <f>-STOA!O58</f>
        <v>-90</v>
      </c>
      <c r="AC58">
        <f t="shared" si="0"/>
        <v>9.3099211429469086</v>
      </c>
      <c r="AD58">
        <f t="shared" si="1"/>
        <v>867.83663180584063</v>
      </c>
      <c r="AE58">
        <f>'IDT-1'!C58</f>
        <v>0</v>
      </c>
      <c r="AF58" s="26"/>
      <c r="AG58">
        <f t="shared" si="2"/>
        <v>867.83663180584063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7.2017699115044254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498.00720266233964</v>
      </c>
      <c r="P59" s="77">
        <v>22.17</v>
      </c>
      <c r="Q59" s="77">
        <v>19.260000000000002</v>
      </c>
      <c r="R59" s="80">
        <v>26.3</v>
      </c>
      <c r="S59" s="80">
        <v>0</v>
      </c>
      <c r="T59" s="78">
        <f>SUMPRODUCT(LTA!F59:AJ59,LTA!F$101:AJ$101,LTA!F$104:AJ$104)</f>
        <v>185.22</v>
      </c>
      <c r="U59" s="78">
        <f>SUMPRODUCT(LTA!F59:AJ59,LTA!F$102:AJ$102,LTA!F$104:AJ$104)</f>
        <v>111.41999999999999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77.930000000000007</v>
      </c>
      <c r="AB59" s="117">
        <f>-STOA!O59</f>
        <v>-90</v>
      </c>
      <c r="AC59">
        <f t="shared" si="0"/>
        <v>9.2771985156474059</v>
      </c>
      <c r="AD59">
        <f t="shared" si="1"/>
        <v>864.15087405819645</v>
      </c>
      <c r="AE59">
        <f>'IDT-1'!C59</f>
        <v>0</v>
      </c>
      <c r="AF59" s="26"/>
      <c r="AG59">
        <f t="shared" si="2"/>
        <v>864.15087405819645</v>
      </c>
      <c r="AI59" s="75">
        <f>PXIL!I59</f>
        <v>0</v>
      </c>
      <c r="AJ59" s="75">
        <f>PXIL!O59</f>
        <v>0</v>
      </c>
      <c r="AK59" s="75">
        <f>RTM_IEX!I59</f>
        <v>9.61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7.2017699115044254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494.82149626913588</v>
      </c>
      <c r="P60" s="77">
        <v>28.44</v>
      </c>
      <c r="Q60" s="77">
        <v>19.260000000000002</v>
      </c>
      <c r="R60" s="80">
        <v>26.3</v>
      </c>
      <c r="S60" s="80">
        <v>0</v>
      </c>
      <c r="T60" s="78">
        <f>SUMPRODUCT(LTA!F60:AJ60,LTA!F$101:AJ$101,LTA!F$104:AJ$104)</f>
        <v>184.73000000000002</v>
      </c>
      <c r="U60" s="78">
        <f>SUMPRODUCT(LTA!F60:AJ60,LTA!F$102:AJ$102,LTA!F$104:AJ$104)</f>
        <v>112.19999999999999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77.03</v>
      </c>
      <c r="AB60" s="117">
        <f>-STOA!O60</f>
        <v>-90</v>
      </c>
      <c r="AC60">
        <f t="shared" si="0"/>
        <v>9.3412122993872142</v>
      </c>
      <c r="AD60">
        <f t="shared" si="1"/>
        <v>871.36115388125313</v>
      </c>
      <c r="AE60">
        <f>'IDT-1'!C60</f>
        <v>0</v>
      </c>
      <c r="AF60" s="26"/>
      <c r="AG60">
        <f t="shared" si="2"/>
        <v>871.36115388125313</v>
      </c>
      <c r="AI60" s="75">
        <f>PXIL!I60</f>
        <v>0</v>
      </c>
      <c r="AJ60" s="75">
        <f>PXIL!O60</f>
        <v>0</v>
      </c>
      <c r="AK60" s="75">
        <f>RTM_IEX!I60</f>
        <v>14.41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7.2017699115044254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506.38093829077127</v>
      </c>
      <c r="P61" s="77">
        <v>33.949999999999996</v>
      </c>
      <c r="Q61" s="77">
        <v>19.260000000000002</v>
      </c>
      <c r="R61" s="80">
        <v>26.3</v>
      </c>
      <c r="S61" s="80">
        <v>0</v>
      </c>
      <c r="T61" s="78">
        <f>SUMPRODUCT(LTA!F61:AJ61,LTA!F$101:AJ$101,LTA!F$104:AJ$104)</f>
        <v>183.43</v>
      </c>
      <c r="U61" s="78">
        <f>SUMPRODUCT(LTA!F61:AJ61,LTA!F$102:AJ$102,LTA!F$104:AJ$104)</f>
        <v>112.44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74.930000000000007</v>
      </c>
      <c r="AB61" s="117">
        <f>-STOA!O61</f>
        <v>-90</v>
      </c>
      <c r="AC61">
        <f t="shared" si="0"/>
        <v>9.3790473891776056</v>
      </c>
      <c r="AD61">
        <f t="shared" si="1"/>
        <v>875.62276081309813</v>
      </c>
      <c r="AE61">
        <f>'IDT-1'!C61</f>
        <v>0</v>
      </c>
      <c r="AF61" s="26"/>
      <c r="AG61">
        <f t="shared" si="2"/>
        <v>875.62276081309813</v>
      </c>
      <c r="AI61" s="75">
        <f>PXIL!I61</f>
        <v>0</v>
      </c>
      <c r="AJ61" s="75">
        <f>PXIL!O61</f>
        <v>0</v>
      </c>
      <c r="AK61" s="75">
        <f>RTM_IEX!I61</f>
        <v>4.8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7.2017699115044254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507.68061141870407</v>
      </c>
      <c r="P62" s="77">
        <v>33.949999999999996</v>
      </c>
      <c r="Q62" s="77">
        <v>19.260000000000002</v>
      </c>
      <c r="R62" s="80">
        <v>26.3</v>
      </c>
      <c r="S62" s="80">
        <v>0</v>
      </c>
      <c r="T62" s="78">
        <f>SUMPRODUCT(LTA!F62:AJ62,LTA!F$101:AJ$101,LTA!F$104:AJ$104)</f>
        <v>178.18</v>
      </c>
      <c r="U62" s="78">
        <f>SUMPRODUCT(LTA!F62:AJ62,LTA!F$102:AJ$102,LTA!F$104:AJ$104)</f>
        <v>111.72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73.13</v>
      </c>
      <c r="AB62" s="117">
        <f>-STOA!O62</f>
        <v>-90</v>
      </c>
      <c r="AC62">
        <f t="shared" si="0"/>
        <v>9.4066765127034149</v>
      </c>
      <c r="AD62">
        <f t="shared" si="1"/>
        <v>878.73480481750516</v>
      </c>
      <c r="AE62">
        <f>'IDT-1'!C62</f>
        <v>0</v>
      </c>
      <c r="AF62" s="26"/>
      <c r="AG62">
        <f t="shared" si="2"/>
        <v>878.73480481750516</v>
      </c>
      <c r="AI62" s="75">
        <f>PXIL!I62</f>
        <v>0</v>
      </c>
      <c r="AJ62" s="75">
        <f>PXIL!O62</f>
        <v>0</v>
      </c>
      <c r="AK62" s="75">
        <f>RTM_IEX!I62</f>
        <v>14.41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17.835094339622639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537.02148918018293</v>
      </c>
      <c r="P63" s="77">
        <v>33.949999999999996</v>
      </c>
      <c r="Q63" s="77">
        <v>19.259999999999998</v>
      </c>
      <c r="R63" s="80">
        <v>26.3</v>
      </c>
      <c r="S63" s="80">
        <v>0</v>
      </c>
      <c r="T63" s="78">
        <f>SUMPRODUCT(LTA!F63:AJ63,LTA!F$101:AJ$101,LTA!F$104:AJ$104)</f>
        <v>172.73000000000002</v>
      </c>
      <c r="U63" s="78">
        <f>SUMPRODUCT(LTA!F63:AJ63,LTA!F$102:AJ$102,LTA!F$104:AJ$104)</f>
        <v>111.92999999999999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70.430000000000007</v>
      </c>
      <c r="AB63" s="117">
        <f>-STOA!O63</f>
        <v>-90</v>
      </c>
      <c r="AC63">
        <f t="shared" si="0"/>
        <v>9.5617694919718694</v>
      </c>
      <c r="AD63">
        <f t="shared" si="1"/>
        <v>896.20391402783378</v>
      </c>
      <c r="AE63">
        <f>'IDT-1'!C63</f>
        <v>0</v>
      </c>
      <c r="AF63" s="26"/>
      <c r="AG63">
        <f t="shared" si="2"/>
        <v>896.20391402783378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17.835094339622639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537.02148918018293</v>
      </c>
      <c r="P64" s="77">
        <v>33.949999999999996</v>
      </c>
      <c r="Q64" s="77">
        <v>19.259999999999998</v>
      </c>
      <c r="R64" s="80">
        <v>26.3</v>
      </c>
      <c r="S64" s="80">
        <v>0</v>
      </c>
      <c r="T64" s="78">
        <f>SUMPRODUCT(LTA!F64:AJ64,LTA!F$101:AJ$101,LTA!F$104:AJ$104)</f>
        <v>167.22000000000003</v>
      </c>
      <c r="U64" s="78">
        <f>SUMPRODUCT(LTA!F64:AJ64,LTA!F$102:AJ$102,LTA!F$104:AJ$104)</f>
        <v>112.06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65.03</v>
      </c>
      <c r="AB64" s="117">
        <f>-STOA!O64</f>
        <v>-90</v>
      </c>
      <c r="AC64">
        <f t="shared" si="0"/>
        <v>9.4669054919718683</v>
      </c>
      <c r="AD64">
        <f t="shared" si="1"/>
        <v>885.51877802783383</v>
      </c>
      <c r="AE64">
        <f>'IDT-1'!C64</f>
        <v>0</v>
      </c>
      <c r="AF64" s="26"/>
      <c r="AG64">
        <f t="shared" si="2"/>
        <v>885.51877802783383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7.2017699115044254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553.59103509312672</v>
      </c>
      <c r="P65" s="77">
        <v>33.949999999999996</v>
      </c>
      <c r="Q65" s="77">
        <v>19.259999999999998</v>
      </c>
      <c r="R65" s="80">
        <v>26.3</v>
      </c>
      <c r="S65" s="80">
        <v>0</v>
      </c>
      <c r="T65" s="78">
        <f>SUMPRODUCT(LTA!F65:AJ65,LTA!F$101:AJ$101,LTA!F$104:AJ$104)</f>
        <v>164.22</v>
      </c>
      <c r="U65" s="78">
        <f>SUMPRODUCT(LTA!F65:AJ65,LTA!F$102:AJ$102,LTA!F$104:AJ$104)</f>
        <v>113.02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</v>
      </c>
      <c r="AA65" s="117">
        <f>STOA!I65</f>
        <v>62.03</v>
      </c>
      <c r="AB65" s="117">
        <f>-STOA!O65</f>
        <v>-90</v>
      </c>
      <c r="AC65">
        <f t="shared" si="0"/>
        <v>9.6375428786493096</v>
      </c>
      <c r="AD65">
        <f t="shared" si="1"/>
        <v>894.6943621259818</v>
      </c>
      <c r="AE65">
        <f>'IDT-1'!C65</f>
        <v>0</v>
      </c>
      <c r="AF65" s="26"/>
      <c r="AG65">
        <f t="shared" si="2"/>
        <v>894.6943621259818</v>
      </c>
      <c r="AI65" s="75">
        <f>PXIL!I65</f>
        <v>0</v>
      </c>
      <c r="AJ65" s="75">
        <f>PXIL!O65</f>
        <v>0</v>
      </c>
      <c r="AK65" s="75">
        <f>RTM_IEX!I65</f>
        <v>13.45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7.2017699115044254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557.37944981187024</v>
      </c>
      <c r="P66" s="77">
        <v>33.949999999999996</v>
      </c>
      <c r="Q66" s="77">
        <v>19.259999999999998</v>
      </c>
      <c r="R66" s="80">
        <v>26.3</v>
      </c>
      <c r="S66" s="80">
        <v>0</v>
      </c>
      <c r="T66" s="78">
        <f>SUMPRODUCT(LTA!F66:AJ66,LTA!F$101:AJ$101,LTA!F$104:AJ$104)</f>
        <v>156.69</v>
      </c>
      <c r="U66" s="78">
        <f>SUMPRODUCT(LTA!F66:AJ66,LTA!F$102:AJ$102,LTA!F$104:AJ$104)</f>
        <v>113.63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56.93</v>
      </c>
      <c r="AB66" s="117">
        <f>-STOA!O66</f>
        <v>-90</v>
      </c>
      <c r="AC66">
        <f t="shared" si="0"/>
        <v>9.5038182905632755</v>
      </c>
      <c r="AD66">
        <f t="shared" si="1"/>
        <v>889.67650143281139</v>
      </c>
      <c r="AE66">
        <f>'IDT-1'!C66</f>
        <v>0</v>
      </c>
      <c r="AF66" s="26"/>
      <c r="AG66">
        <f t="shared" si="2"/>
        <v>889.67650143281139</v>
      </c>
      <c r="AI66" s="75">
        <f>PXIL!I66</f>
        <v>0</v>
      </c>
      <c r="AJ66" s="75">
        <f>PXIL!O66</f>
        <v>0</v>
      </c>
      <c r="AK66" s="75">
        <f>RTM_IEX!I66</f>
        <v>11.53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7.2017699115044254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591.21003593263049</v>
      </c>
      <c r="P67" s="77">
        <v>33.949999999999996</v>
      </c>
      <c r="Q67" s="77">
        <v>19.259999999999998</v>
      </c>
      <c r="R67" s="80">
        <v>26.3</v>
      </c>
      <c r="S67" s="80">
        <v>0</v>
      </c>
      <c r="T67" s="78">
        <f>SUMPRODUCT(LTA!F67:AJ67,LTA!F$101:AJ$101,LTA!F$104:AJ$104)</f>
        <v>147.82</v>
      </c>
      <c r="U67" s="78">
        <f>SUMPRODUCT(LTA!F67:AJ67,LTA!F$102:AJ$102,LTA!F$104:AJ$104)</f>
        <v>113.56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-20</v>
      </c>
      <c r="AA67" s="117">
        <f>STOA!I67</f>
        <v>52.13</v>
      </c>
      <c r="AB67" s="117">
        <f>-STOA!O67</f>
        <v>-60</v>
      </c>
      <c r="AC67">
        <f t="shared" si="0"/>
        <v>9.4903701732040116</v>
      </c>
      <c r="AD67">
        <f t="shared" si="1"/>
        <v>908.25053567093073</v>
      </c>
      <c r="AE67">
        <f>'IDT-1'!C67</f>
        <v>0</v>
      </c>
      <c r="AF67" s="26"/>
      <c r="AG67">
        <f t="shared" si="2"/>
        <v>908.25053567093073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7.2017699115044254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629.62928556778706</v>
      </c>
      <c r="P68" s="77">
        <v>33.949999999999996</v>
      </c>
      <c r="Q68" s="77">
        <v>19.259999999999998</v>
      </c>
      <c r="R68" s="80">
        <v>26.3</v>
      </c>
      <c r="S68" s="80">
        <v>0</v>
      </c>
      <c r="T68" s="78">
        <f>SUMPRODUCT(LTA!F68:AJ68,LTA!F$101:AJ$101,LTA!F$104:AJ$104)</f>
        <v>136.41999999999999</v>
      </c>
      <c r="U68" s="78">
        <f>SUMPRODUCT(LTA!F68:AJ68,LTA!F$102:AJ$102,LTA!F$104:AJ$104)</f>
        <v>113.5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-30</v>
      </c>
      <c r="AA68" s="117">
        <f>STOA!I68</f>
        <v>45.83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9.9030028855704693</v>
      </c>
      <c r="AD68">
        <f t="shared" ref="AD68:AD98" si="4">SUM(B68:AB68,AI68:AR68)-AC68</f>
        <v>902.49715259372101</v>
      </c>
      <c r="AE68">
        <f>'IDT-1'!C68</f>
        <v>0</v>
      </c>
      <c r="AF68" s="26"/>
      <c r="AG68">
        <f t="shared" ref="AG68:AG98" si="5">SUM(AD68:AF68)</f>
        <v>902.49715259372101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-16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7.2017699115044254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674.48911905042144</v>
      </c>
      <c r="P69" s="77">
        <v>33.949999999999996</v>
      </c>
      <c r="Q69" s="77">
        <v>19.259999999999998</v>
      </c>
      <c r="R69" s="80">
        <v>26.3</v>
      </c>
      <c r="S69" s="80">
        <v>0</v>
      </c>
      <c r="T69" s="78">
        <f>SUMPRODUCT(LTA!F69:AJ69,LTA!F$101:AJ$101,LTA!F$104:AJ$104)</f>
        <v>118.37</v>
      </c>
      <c r="U69" s="78">
        <f>SUMPRODUCT(LTA!F69:AJ69,LTA!F$102:AJ$102,LTA!F$104:AJ$104)</f>
        <v>113.66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</v>
      </c>
      <c r="AA69" s="117">
        <f>STOA!I69</f>
        <v>40.43</v>
      </c>
      <c r="AB69" s="117">
        <f>-STOA!O69</f>
        <v>-60</v>
      </c>
      <c r="AC69">
        <f t="shared" si="3"/>
        <v>10.261501843139362</v>
      </c>
      <c r="AD69">
        <f t="shared" si="4"/>
        <v>904.70848711878637</v>
      </c>
      <c r="AE69">
        <f>'IDT-1'!C69</f>
        <v>0</v>
      </c>
      <c r="AF69" s="26"/>
      <c r="AG69">
        <f t="shared" si="5"/>
        <v>904.70848711878637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7.2017699115044254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674.48730480318375</v>
      </c>
      <c r="P70" s="77">
        <v>33.949999999999996</v>
      </c>
      <c r="Q70" s="77">
        <v>19.259999999999998</v>
      </c>
      <c r="R70" s="80">
        <v>26.42</v>
      </c>
      <c r="S70" s="80">
        <v>0</v>
      </c>
      <c r="T70" s="78">
        <f>SUMPRODUCT(LTA!F70:AJ70,LTA!F$101:AJ$101,LTA!F$104:AJ$104)</f>
        <v>108.4</v>
      </c>
      <c r="U70" s="78">
        <f>SUMPRODUCT(LTA!F70:AJ70,LTA!F$102:AJ$102,LTA!F$104:AJ$104)</f>
        <v>113.92999999999999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33.53</v>
      </c>
      <c r="AB70" s="117">
        <f>-STOA!O70</f>
        <v>-60</v>
      </c>
      <c r="AC70">
        <f t="shared" si="3"/>
        <v>9.9655337098863477</v>
      </c>
      <c r="AD70">
        <f t="shared" si="4"/>
        <v>905.5226410048017</v>
      </c>
      <c r="AE70">
        <f>'IDT-1'!C70</f>
        <v>0</v>
      </c>
      <c r="AF70" s="26"/>
      <c r="AG70">
        <f t="shared" si="5"/>
        <v>905.5226410048017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-48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7.2017699115044254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677.15504313540316</v>
      </c>
      <c r="P71" s="77">
        <v>33.949999999999996</v>
      </c>
      <c r="Q71" s="77">
        <v>19.259999999999998</v>
      </c>
      <c r="R71" s="80">
        <v>26.42</v>
      </c>
      <c r="S71" s="80">
        <v>0</v>
      </c>
      <c r="T71" s="78">
        <f>SUMPRODUCT(LTA!F71:AJ71,LTA!F$101:AJ$101,LTA!F$104:AJ$104)</f>
        <v>99.76</v>
      </c>
      <c r="U71" s="78">
        <f>SUMPRODUCT(LTA!F71:AJ71,LTA!F$102:AJ$102,LTA!F$104:AJ$104)</f>
        <v>113.94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27.53</v>
      </c>
      <c r="AB71" s="117">
        <f>-STOA!O71</f>
        <v>-60</v>
      </c>
      <c r="AC71">
        <f t="shared" si="3"/>
        <v>9.6560688741993879</v>
      </c>
      <c r="AD71">
        <f t="shared" si="4"/>
        <v>916.86984417270821</v>
      </c>
      <c r="AE71">
        <f>'IDT-1'!C71</f>
        <v>0</v>
      </c>
      <c r="AF71" s="26"/>
      <c r="AG71">
        <f t="shared" si="5"/>
        <v>916.86984417270821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7.2017699115044254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688.60914551773817</v>
      </c>
      <c r="P72" s="77">
        <v>33.949999999999996</v>
      </c>
      <c r="Q72" s="77">
        <v>19.259999999999998</v>
      </c>
      <c r="R72" s="80">
        <v>24.250000000000004</v>
      </c>
      <c r="S72" s="80">
        <v>0</v>
      </c>
      <c r="T72" s="78">
        <f>SUMPRODUCT(LTA!F72:AJ72,LTA!F$101:AJ$101,LTA!F$104:AJ$104)</f>
        <v>88.79</v>
      </c>
      <c r="U72" s="78">
        <f>SUMPRODUCT(LTA!F72:AJ72,LTA!F$102:AJ$102,LTA!F$104:AJ$104)</f>
        <v>113.97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20.330000000000002</v>
      </c>
      <c r="AB72" s="117">
        <f>-STOA!O72</f>
        <v>-60</v>
      </c>
      <c r="AC72">
        <f t="shared" si="3"/>
        <v>9.356183787109055</v>
      </c>
      <c r="AD72">
        <f t="shared" si="4"/>
        <v>933.31383164213355</v>
      </c>
      <c r="AE72">
        <f>'IDT-1'!C72</f>
        <v>0</v>
      </c>
      <c r="AF72" s="26"/>
      <c r="AG72">
        <f t="shared" si="5"/>
        <v>933.31383164213355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7.2017699115044254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692.15037580961894</v>
      </c>
      <c r="P73" s="77">
        <v>33.949999999999996</v>
      </c>
      <c r="Q73" s="77">
        <v>19.259999999999998</v>
      </c>
      <c r="R73" s="80">
        <v>13.986074635241303</v>
      </c>
      <c r="S73" s="80">
        <v>0</v>
      </c>
      <c r="T73" s="78">
        <f>SUMPRODUCT(LTA!F73:AJ73,LTA!F$101:AJ$101,LTA!F$104:AJ$104)</f>
        <v>74.010000000000005</v>
      </c>
      <c r="U73" s="78">
        <f>SUMPRODUCT(LTA!F73:AJ73,LTA!F$102:AJ$102,LTA!F$104:AJ$104)</f>
        <v>114.25999999999999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13.129999999999999</v>
      </c>
      <c r="AB73" s="117">
        <f>-STOA!O73</f>
        <v>-60</v>
      </c>
      <c r="AC73">
        <f t="shared" si="3"/>
        <v>9.3598560704677283</v>
      </c>
      <c r="AD73">
        <f t="shared" si="4"/>
        <v>933.72746428589699</v>
      </c>
      <c r="AE73">
        <f>'IDT-1'!C73</f>
        <v>0</v>
      </c>
      <c r="AF73" s="26"/>
      <c r="AG73">
        <f t="shared" si="5"/>
        <v>933.72746428589699</v>
      </c>
      <c r="AI73" s="75">
        <f>PXIL!I73</f>
        <v>0</v>
      </c>
      <c r="AJ73" s="75">
        <f>PXIL!O73</f>
        <v>0</v>
      </c>
      <c r="AK73" s="75">
        <f>RTM_IEX!I73</f>
        <v>28.83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17.835094339622639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697.30326791949278</v>
      </c>
      <c r="P74" s="77">
        <v>33.949999999999996</v>
      </c>
      <c r="Q74" s="77">
        <v>19.259999999999998</v>
      </c>
      <c r="R74" s="80">
        <v>13.51</v>
      </c>
      <c r="S74" s="80">
        <v>0</v>
      </c>
      <c r="T74" s="78">
        <f>SUMPRODUCT(LTA!F74:AJ74,LTA!F$101:AJ$101,LTA!F$104:AJ$104)</f>
        <v>62.989999999999995</v>
      </c>
      <c r="U74" s="78">
        <f>SUMPRODUCT(LTA!F74:AJ74,LTA!F$102:AJ$102,LTA!F$104:AJ$104)</f>
        <v>114.88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9.5299999999999994</v>
      </c>
      <c r="AB74" s="117">
        <f>-STOA!O74</f>
        <v>-60</v>
      </c>
      <c r="AC74">
        <f t="shared" si="3"/>
        <v>9.4981933192119339</v>
      </c>
      <c r="AD74">
        <f t="shared" si="4"/>
        <v>949.30926893990352</v>
      </c>
      <c r="AE74">
        <f>'IDT-1'!C74</f>
        <v>0</v>
      </c>
      <c r="AF74" s="26"/>
      <c r="AG74">
        <f t="shared" si="5"/>
        <v>949.30926893990352</v>
      </c>
      <c r="AI74" s="75">
        <f>PXIL!I74</f>
        <v>0</v>
      </c>
      <c r="AJ74" s="75">
        <f>PXIL!O74</f>
        <v>0</v>
      </c>
      <c r="AK74" s="75">
        <f>RTM_IEX!I74</f>
        <v>43.24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18.006037735849056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694.54718024904287</v>
      </c>
      <c r="P75" s="77">
        <v>33.949999999999996</v>
      </c>
      <c r="Q75" s="77">
        <v>19.259999999999998</v>
      </c>
      <c r="R75" s="80">
        <v>0</v>
      </c>
      <c r="S75" s="80">
        <v>0</v>
      </c>
      <c r="T75" s="78">
        <f>SUMPRODUCT(LTA!F75:AJ75,LTA!F$101:AJ$101,LTA!F$104:AJ$104)</f>
        <v>53.29</v>
      </c>
      <c r="U75" s="78">
        <f>SUMPRODUCT(LTA!F75:AJ75,LTA!F$102:AJ$102,LTA!F$104:AJ$104)</f>
        <v>114.53999999999999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8.0299999999999994</v>
      </c>
      <c r="AB75" s="117">
        <f>-STOA!O75</f>
        <v>-60</v>
      </c>
      <c r="AC75">
        <f t="shared" si="3"/>
        <v>9.4747400495987684</v>
      </c>
      <c r="AD75">
        <f t="shared" si="4"/>
        <v>946.66757793529314</v>
      </c>
      <c r="AE75">
        <f>'IDT-1'!C75</f>
        <v>0</v>
      </c>
      <c r="AF75" s="26"/>
      <c r="AG75">
        <f t="shared" si="5"/>
        <v>946.66757793529314</v>
      </c>
      <c r="AI75" s="75">
        <f>PXIL!I75</f>
        <v>0</v>
      </c>
      <c r="AJ75" s="75">
        <f>PXIL!O75</f>
        <v>0</v>
      </c>
      <c r="AK75" s="75">
        <f>RTM_IEX!I75</f>
        <v>68.209999999999994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18.006037735849056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717.71297186207835</v>
      </c>
      <c r="P76" s="77">
        <v>33.949999999999996</v>
      </c>
      <c r="Q76" s="77">
        <v>19.259999999999998</v>
      </c>
      <c r="R76" s="80">
        <v>0</v>
      </c>
      <c r="S76" s="80">
        <v>0</v>
      </c>
      <c r="T76" s="78">
        <f>SUMPRODUCT(LTA!F76:AJ76,LTA!F$101:AJ$101,LTA!F$104:AJ$104)</f>
        <v>44.51</v>
      </c>
      <c r="U76" s="78">
        <f>SUMPRODUCT(LTA!F76:AJ76,LTA!F$102:AJ$102,LTA!F$104:AJ$104)</f>
        <v>113.94999999999999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</v>
      </c>
      <c r="AA76" s="117">
        <f>STOA!I76</f>
        <v>3.5300000000000002</v>
      </c>
      <c r="AB76" s="117">
        <f>-STOA!O76</f>
        <v>-60</v>
      </c>
      <c r="AC76">
        <f t="shared" si="3"/>
        <v>9.6262776534044576</v>
      </c>
      <c r="AD76">
        <f t="shared" si="4"/>
        <v>953.69183194452296</v>
      </c>
      <c r="AE76">
        <f>'IDT-1'!C76</f>
        <v>0</v>
      </c>
      <c r="AF76" s="26"/>
      <c r="AG76">
        <f t="shared" si="5"/>
        <v>953.69183194452296</v>
      </c>
      <c r="AI76" s="75">
        <f>PXIL!I76</f>
        <v>0</v>
      </c>
      <c r="AJ76" s="75">
        <f>PXIL!O76</f>
        <v>0</v>
      </c>
      <c r="AK76" s="75">
        <f>RTM_IEX!I76</f>
        <v>71.09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18.006037735849056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736.14663136580953</v>
      </c>
      <c r="P77" s="77">
        <v>33.949999999999996</v>
      </c>
      <c r="Q77" s="77">
        <v>19.259999999999998</v>
      </c>
      <c r="R77" s="80">
        <v>0</v>
      </c>
      <c r="S77" s="80">
        <v>0</v>
      </c>
      <c r="T77" s="78">
        <f>SUMPRODUCT(LTA!F77:AJ77,LTA!F$101:AJ$101,LTA!F$104:AJ$104)</f>
        <v>38.909999999999997</v>
      </c>
      <c r="U77" s="78">
        <f>SUMPRODUCT(LTA!F77:AJ77,LTA!F$102:AJ$102,LTA!F$104:AJ$104)</f>
        <v>113.14999999999999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2.0300000000000002</v>
      </c>
      <c r="AB77" s="117">
        <f>-STOA!O77</f>
        <v>-60</v>
      </c>
      <c r="AC77">
        <f t="shared" si="3"/>
        <v>9.2519192194263145</v>
      </c>
      <c r="AD77">
        <f t="shared" si="4"/>
        <v>921.56984988223212</v>
      </c>
      <c r="AE77">
        <f>'IDT-1'!C77</f>
        <v>0</v>
      </c>
      <c r="AF77" s="26"/>
      <c r="AG77">
        <f t="shared" si="5"/>
        <v>921.56984988223212</v>
      </c>
      <c r="AI77" s="75">
        <f>PXIL!I77</f>
        <v>0</v>
      </c>
      <c r="AJ77" s="75">
        <f>PXIL!O77</f>
        <v>0</v>
      </c>
      <c r="AK77" s="75">
        <f>RTM_IEX!I77</f>
        <v>23.06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18.006037735849056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754.76588090681446</v>
      </c>
      <c r="P78" s="77">
        <v>33.949999999999996</v>
      </c>
      <c r="Q78" s="77">
        <v>19.259999999999998</v>
      </c>
      <c r="R78" s="80">
        <v>0</v>
      </c>
      <c r="S78" s="80">
        <v>0</v>
      </c>
      <c r="T78" s="78">
        <f>SUMPRODUCT(LTA!F78:AJ78,LTA!F$101:AJ$101,LTA!F$104:AJ$104)</f>
        <v>36.21</v>
      </c>
      <c r="U78" s="78">
        <f>SUMPRODUCT(LTA!F78:AJ78,LTA!F$102:AJ$102,LTA!F$104:AJ$104)</f>
        <v>112.91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0.53</v>
      </c>
      <c r="AB78" s="117">
        <f>-STOA!O78</f>
        <v>-60</v>
      </c>
      <c r="AC78">
        <f t="shared" si="3"/>
        <v>9.4094111658310648</v>
      </c>
      <c r="AD78">
        <f t="shared" si="4"/>
        <v>899.13160747683241</v>
      </c>
      <c r="AE78">
        <f>'IDT-1'!C78</f>
        <v>0</v>
      </c>
      <c r="AF78" s="26"/>
      <c r="AG78">
        <f t="shared" si="5"/>
        <v>899.13160747683241</v>
      </c>
      <c r="AI78" s="75">
        <f>PXIL!I78</f>
        <v>0</v>
      </c>
      <c r="AJ78" s="75">
        <f>PXIL!O78</f>
        <v>0</v>
      </c>
      <c r="AK78" s="75">
        <f>RTM_IEX!I78</f>
        <v>6.6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18.006037735849056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5.7692307692307689E-2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772.38026762157563</v>
      </c>
      <c r="P79" s="77">
        <v>33.949999999999996</v>
      </c>
      <c r="Q79" s="77">
        <v>19.259999999999998</v>
      </c>
      <c r="R79" s="80">
        <v>0</v>
      </c>
      <c r="S79" s="80">
        <v>0</v>
      </c>
      <c r="T79" s="78">
        <f>SUMPRODUCT(LTA!F79:AJ79,LTA!F$101:AJ$101,LTA!F$104:AJ$104)</f>
        <v>35.299999999999997</v>
      </c>
      <c r="U79" s="78">
        <f>SUMPRODUCT(LTA!F79:AJ79,LTA!F$102:AJ$102,LTA!F$104:AJ$104)</f>
        <v>112.35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-25</v>
      </c>
      <c r="AA79" s="117">
        <f>STOA!I79</f>
        <v>0.61</v>
      </c>
      <c r="AB79" s="117">
        <f>-STOA!O79</f>
        <v>-60</v>
      </c>
      <c r="AC79">
        <f t="shared" si="3"/>
        <v>9.7461560988396325</v>
      </c>
      <c r="AD79">
        <f t="shared" si="4"/>
        <v>927.01694156627741</v>
      </c>
      <c r="AE79">
        <f>'IDT-1'!C79</f>
        <v>0</v>
      </c>
      <c r="AF79" s="26"/>
      <c r="AG79">
        <f t="shared" si="5"/>
        <v>927.01694156627741</v>
      </c>
      <c r="AI79" s="75">
        <f>PXIL!I79</f>
        <v>0</v>
      </c>
      <c r="AJ79" s="75">
        <f>PXIL!O79</f>
        <v>0</v>
      </c>
      <c r="AK79" s="75">
        <f>RTM_IEX!I79</f>
        <v>23.55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18.759502664298402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5.7692307692307689E-2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775.48621075508686</v>
      </c>
      <c r="P80" s="77">
        <v>33.949999999999996</v>
      </c>
      <c r="Q80" s="77">
        <v>19.259999999999998</v>
      </c>
      <c r="R80" s="80">
        <v>0</v>
      </c>
      <c r="S80" s="80">
        <v>0</v>
      </c>
      <c r="T80" s="78">
        <f>SUMPRODUCT(LTA!F80:AJ80,LTA!F$101:AJ$101,LTA!F$104:AJ$104)</f>
        <v>35.82</v>
      </c>
      <c r="U80" s="78">
        <f>SUMPRODUCT(LTA!F80:AJ80,LTA!F$102:AJ$102,LTA!F$104:AJ$104)</f>
        <v>112.27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-30</v>
      </c>
      <c r="AA80" s="117">
        <f>STOA!I80</f>
        <v>0.61</v>
      </c>
      <c r="AB80" s="117">
        <f>-STOA!O80</f>
        <v>-60</v>
      </c>
      <c r="AC80">
        <f t="shared" si="3"/>
        <v>9.7857895273958615</v>
      </c>
      <c r="AD80">
        <f t="shared" si="4"/>
        <v>921.43671619968177</v>
      </c>
      <c r="AE80">
        <f>'IDT-1'!C80</f>
        <v>0</v>
      </c>
      <c r="AF80" s="26"/>
      <c r="AG80">
        <f t="shared" si="5"/>
        <v>921.43671619968177</v>
      </c>
      <c r="AI80" s="75">
        <f>PXIL!I80</f>
        <v>0</v>
      </c>
      <c r="AJ80" s="75">
        <f>PXIL!O80</f>
        <v>0</v>
      </c>
      <c r="AK80" s="75">
        <f>RTM_IEX!I80</f>
        <v>18.71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18.759502664298402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5.7692307692307689E-2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775.48621075508686</v>
      </c>
      <c r="P81" s="77">
        <v>33.949999999999996</v>
      </c>
      <c r="Q81" s="77">
        <v>19.259999999999998</v>
      </c>
      <c r="R81" s="80">
        <v>0</v>
      </c>
      <c r="S81" s="80">
        <v>0</v>
      </c>
      <c r="T81" s="78">
        <f>SUMPRODUCT(LTA!F81:AJ81,LTA!F$101:AJ$101,LTA!F$104:AJ$104)</f>
        <v>36.07</v>
      </c>
      <c r="U81" s="78">
        <f>SUMPRODUCT(LTA!F81:AJ81,LTA!F$102:AJ$102,LTA!F$104:AJ$104)</f>
        <v>118.78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-40</v>
      </c>
      <c r="AA81" s="117">
        <f>STOA!I81</f>
        <v>0.61</v>
      </c>
      <c r="AB81" s="117">
        <f>-STOA!O81</f>
        <v>-60</v>
      </c>
      <c r="AC81">
        <f t="shared" si="3"/>
        <v>9.7694108026178146</v>
      </c>
      <c r="AD81">
        <f t="shared" si="4"/>
        <v>899.50309492445979</v>
      </c>
      <c r="AE81">
        <f>'IDT-1'!C81</f>
        <v>0</v>
      </c>
      <c r="AF81" s="26"/>
      <c r="AG81">
        <f t="shared" si="5"/>
        <v>899.50309492445979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18.759502664298402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5.7692307692307689E-2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772.60770497678675</v>
      </c>
      <c r="P82" s="77">
        <v>33.949999999999996</v>
      </c>
      <c r="Q82" s="77">
        <v>19.259999999999998</v>
      </c>
      <c r="R82" s="80">
        <v>0</v>
      </c>
      <c r="S82" s="80">
        <v>0</v>
      </c>
      <c r="T82" s="78">
        <f>SUMPRODUCT(LTA!F82:AJ82,LTA!F$101:AJ$101,LTA!F$104:AJ$104)</f>
        <v>40.17</v>
      </c>
      <c r="U82" s="78">
        <f>SUMPRODUCT(LTA!F82:AJ82,LTA!F$102:AJ$102,LTA!F$104:AJ$104)</f>
        <v>118.38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-40</v>
      </c>
      <c r="AA82" s="117">
        <f>STOA!I82</f>
        <v>0.61</v>
      </c>
      <c r="AB82" s="117">
        <f>-STOA!O82</f>
        <v>-60</v>
      </c>
      <c r="AC82">
        <f t="shared" si="3"/>
        <v>9.8654212269907262</v>
      </c>
      <c r="AD82">
        <f t="shared" si="4"/>
        <v>890.22857872178668</v>
      </c>
      <c r="AE82">
        <f>'IDT-1'!C82</f>
        <v>0</v>
      </c>
      <c r="AF82" s="26"/>
      <c r="AG82">
        <f t="shared" si="5"/>
        <v>890.22857872178668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18.759502664298402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5.7692307692307689E-2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747.10799577970602</v>
      </c>
      <c r="P83" s="77">
        <v>33.949999999999996</v>
      </c>
      <c r="Q83" s="77">
        <v>19.259999999999998</v>
      </c>
      <c r="R83" s="80">
        <v>0</v>
      </c>
      <c r="S83" s="80">
        <v>0</v>
      </c>
      <c r="T83" s="78">
        <f>SUMPRODUCT(LTA!F83:AJ83,LTA!F$101:AJ$101,LTA!F$104:AJ$104)</f>
        <v>40.29</v>
      </c>
      <c r="U83" s="78">
        <f>SUMPRODUCT(LTA!F83:AJ83,LTA!F$102:AJ$102,LTA!F$104:AJ$104)</f>
        <v>118.24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-60</v>
      </c>
      <c r="AA83" s="117">
        <f>STOA!I83</f>
        <v>0.56999999999999995</v>
      </c>
      <c r="AB83" s="117">
        <f>-STOA!O83</f>
        <v>-60</v>
      </c>
      <c r="AC83">
        <f t="shared" si="3"/>
        <v>9.7292770612783706</v>
      </c>
      <c r="AD83">
        <f t="shared" si="4"/>
        <v>854.80501369041838</v>
      </c>
      <c r="AE83">
        <f>'IDT-1'!C83</f>
        <v>0</v>
      </c>
      <c r="AF83" s="26"/>
      <c r="AG83">
        <f t="shared" si="5"/>
        <v>854.80501369041838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18.759502664298402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5.7692307692307689E-2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738.39537547600605</v>
      </c>
      <c r="P84" s="77">
        <v>33.949999999999996</v>
      </c>
      <c r="Q84" s="77">
        <v>19.259999999999998</v>
      </c>
      <c r="R84" s="80">
        <v>0</v>
      </c>
      <c r="S84" s="80">
        <v>0</v>
      </c>
      <c r="T84" s="78">
        <f>SUMPRODUCT(LTA!F84:AJ84,LTA!F$101:AJ$101,LTA!F$104:AJ$104)</f>
        <v>40.42</v>
      </c>
      <c r="U84" s="78">
        <f>SUMPRODUCT(LTA!F84:AJ84,LTA!F$102:AJ$102,LTA!F$104:AJ$104)</f>
        <v>117.83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-55</v>
      </c>
      <c r="AA84" s="117">
        <f>STOA!I84</f>
        <v>0.56999999999999995</v>
      </c>
      <c r="AB84" s="117">
        <f>-STOA!O84</f>
        <v>-60</v>
      </c>
      <c r="AC84">
        <f t="shared" si="3"/>
        <v>9.6501420026058113</v>
      </c>
      <c r="AD84">
        <f t="shared" si="4"/>
        <v>845.89152844539103</v>
      </c>
      <c r="AE84">
        <f>'IDT-1'!C84</f>
        <v>0</v>
      </c>
      <c r="AF84" s="26"/>
      <c r="AG84">
        <f t="shared" si="5"/>
        <v>845.89152844539103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19.130477285796434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5.7692307692307689E-2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731.68742863060595</v>
      </c>
      <c r="P85" s="77">
        <v>33.949999999999996</v>
      </c>
      <c r="Q85" s="77">
        <v>19.259999999999998</v>
      </c>
      <c r="R85" s="80">
        <v>0</v>
      </c>
      <c r="S85" s="80">
        <v>0</v>
      </c>
      <c r="T85" s="78">
        <f>SUMPRODUCT(LTA!F85:AJ85,LTA!F$101:AJ$101,LTA!F$104:AJ$104)</f>
        <v>40.619999999999997</v>
      </c>
      <c r="U85" s="78">
        <f>SUMPRODUCT(LTA!F85:AJ85,LTA!F$102:AJ$102,LTA!F$104:AJ$104)</f>
        <v>117.6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-55</v>
      </c>
      <c r="AA85" s="117">
        <f>STOA!I85</f>
        <v>0.56999999999999995</v>
      </c>
      <c r="AB85" s="117">
        <f>-STOA!O85</f>
        <v>-60</v>
      </c>
      <c r="AC85">
        <f t="shared" si="3"/>
        <v>9.6296251571242539</v>
      </c>
      <c r="AD85">
        <f t="shared" si="4"/>
        <v>835.54507306697053</v>
      </c>
      <c r="AE85">
        <f>'IDT-1'!C85</f>
        <v>0</v>
      </c>
      <c r="AF85" s="26"/>
      <c r="AG85">
        <f t="shared" si="5"/>
        <v>835.54507306697053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19.130477285796434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5.7692307692307689E-2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716.95095128299488</v>
      </c>
      <c r="P86" s="77">
        <v>33.949999999999996</v>
      </c>
      <c r="Q86" s="77">
        <v>19.259999999999998</v>
      </c>
      <c r="R86" s="80">
        <v>0</v>
      </c>
      <c r="S86" s="80">
        <v>0</v>
      </c>
      <c r="T86" s="78">
        <f>SUMPRODUCT(LTA!F86:AJ86,LTA!F$101:AJ$101,LTA!F$104:AJ$104)</f>
        <v>40.74</v>
      </c>
      <c r="U86" s="78">
        <f>SUMPRODUCT(LTA!F86:AJ86,LTA!F$102:AJ$102,LTA!F$104:AJ$104)</f>
        <v>117.32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-55</v>
      </c>
      <c r="AA86" s="117">
        <f>STOA!I86</f>
        <v>0.56999999999999995</v>
      </c>
      <c r="AB86" s="117">
        <f>-STOA!O86</f>
        <v>-60</v>
      </c>
      <c r="AC86">
        <f t="shared" si="3"/>
        <v>9.4452673913321039</v>
      </c>
      <c r="AD86">
        <f t="shared" si="4"/>
        <v>826.83295348515162</v>
      </c>
      <c r="AE86">
        <f>'IDT-1'!C86</f>
        <v>0</v>
      </c>
      <c r="AF86" s="26"/>
      <c r="AG86">
        <f t="shared" si="5"/>
        <v>826.83295348515162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19.130477285796434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5.7692307692307689E-2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709.9533532147675</v>
      </c>
      <c r="P87" s="77">
        <v>33.949999999999996</v>
      </c>
      <c r="Q87" s="77">
        <v>19.259999999999998</v>
      </c>
      <c r="R87" s="80">
        <v>0</v>
      </c>
      <c r="S87" s="80">
        <v>0</v>
      </c>
      <c r="T87" s="78">
        <f>SUMPRODUCT(LTA!F87:AJ87,LTA!F$101:AJ$101,LTA!F$104:AJ$104)</f>
        <v>40.950000000000003</v>
      </c>
      <c r="U87" s="78">
        <f>SUMPRODUCT(LTA!F87:AJ87,LTA!F$102:AJ$102,LTA!F$104:AJ$104)</f>
        <v>117.14999999999999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-50</v>
      </c>
      <c r="AA87" s="117">
        <f>STOA!I87</f>
        <v>0.56999999999999995</v>
      </c>
      <c r="AB87" s="117">
        <f>-STOA!O87</f>
        <v>-60</v>
      </c>
      <c r="AC87">
        <f t="shared" si="3"/>
        <v>9.3840405283317043</v>
      </c>
      <c r="AD87">
        <f t="shared" si="4"/>
        <v>819.93658227992455</v>
      </c>
      <c r="AE87">
        <f>'IDT-1'!C87</f>
        <v>0</v>
      </c>
      <c r="AF87" s="26"/>
      <c r="AG87">
        <f t="shared" si="5"/>
        <v>819.93658227992455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19.130477285796434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5.7692307692307689E-2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702.14671473844055</v>
      </c>
      <c r="P88" s="77">
        <v>33.949999999999996</v>
      </c>
      <c r="Q88" s="77">
        <v>19.259999999999998</v>
      </c>
      <c r="R88" s="80">
        <v>0</v>
      </c>
      <c r="S88" s="80">
        <v>0</v>
      </c>
      <c r="T88" s="78">
        <f>SUMPRODUCT(LTA!F88:AJ88,LTA!F$101:AJ$101,LTA!F$104:AJ$104)</f>
        <v>41.11</v>
      </c>
      <c r="U88" s="78">
        <f>SUMPRODUCT(LTA!F88:AJ88,LTA!F$102:AJ$102,LTA!F$104:AJ$104)</f>
        <v>117.11999999999999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-40</v>
      </c>
      <c r="AA88" s="117">
        <f>STOA!I88</f>
        <v>0.56999999999999995</v>
      </c>
      <c r="AB88" s="117">
        <f>-STOA!O88</f>
        <v>-60</v>
      </c>
      <c r="AC88">
        <f t="shared" si="3"/>
        <v>9.3431204923066122</v>
      </c>
      <c r="AD88">
        <f t="shared" si="4"/>
        <v>809.30086383962271</v>
      </c>
      <c r="AE88">
        <f>'IDT-1'!C88</f>
        <v>0</v>
      </c>
      <c r="AF88" s="26"/>
      <c r="AG88">
        <f t="shared" si="5"/>
        <v>809.30086383962271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-21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19.130477285796434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5.7692307692307689E-2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703.56962770550263</v>
      </c>
      <c r="P89" s="77">
        <v>33.949999999999996</v>
      </c>
      <c r="Q89" s="77">
        <v>19.259999999999998</v>
      </c>
      <c r="R89" s="80">
        <v>0</v>
      </c>
      <c r="S89" s="80">
        <v>0</v>
      </c>
      <c r="T89" s="78">
        <f>SUMPRODUCT(LTA!F89:AJ89,LTA!F$101:AJ$101,LTA!F$104:AJ$104)</f>
        <v>41.23</v>
      </c>
      <c r="U89" s="78">
        <f>SUMPRODUCT(LTA!F89:AJ89,LTA!F$102:AJ$102,LTA!F$104:AJ$104)</f>
        <v>116.97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-50</v>
      </c>
      <c r="AA89" s="117">
        <f>STOA!I89</f>
        <v>0.56999999999999995</v>
      </c>
      <c r="AB89" s="117">
        <f>-STOA!O89</f>
        <v>-60</v>
      </c>
      <c r="AC89">
        <f t="shared" si="3"/>
        <v>9.4974281667718845</v>
      </c>
      <c r="AD89">
        <f t="shared" si="4"/>
        <v>794.53946913221955</v>
      </c>
      <c r="AE89">
        <f>'IDT-1'!C89</f>
        <v>0</v>
      </c>
      <c r="AF89" s="26"/>
      <c r="AG89">
        <f t="shared" si="5"/>
        <v>794.53946913221955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19.130477285796434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5.7692307692307689E-2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697.9587564515225</v>
      </c>
      <c r="P90" s="77">
        <v>33.949999999999996</v>
      </c>
      <c r="Q90" s="77">
        <v>19.259999999999998</v>
      </c>
      <c r="R90" s="80">
        <v>0</v>
      </c>
      <c r="S90" s="80">
        <v>0</v>
      </c>
      <c r="T90" s="78">
        <f>SUMPRODUCT(LTA!F90:AJ90,LTA!F$101:AJ$101,LTA!F$104:AJ$104)</f>
        <v>41.51</v>
      </c>
      <c r="U90" s="78">
        <f>SUMPRODUCT(LTA!F90:AJ90,LTA!F$102:AJ$102,LTA!F$104:AJ$104)</f>
        <v>116.96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-60</v>
      </c>
      <c r="AA90" s="117">
        <f>STOA!I90</f>
        <v>0.56999999999999995</v>
      </c>
      <c r="AB90" s="117">
        <f>-STOA!O90</f>
        <v>-60</v>
      </c>
      <c r="AC90">
        <f t="shared" si="3"/>
        <v>9.4326722446924691</v>
      </c>
      <c r="AD90">
        <f t="shared" si="4"/>
        <v>791.26335380031878</v>
      </c>
      <c r="AE90">
        <f>'IDT-1'!C90</f>
        <v>0</v>
      </c>
      <c r="AF90" s="26"/>
      <c r="AG90">
        <f t="shared" si="5"/>
        <v>791.26335380031878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19.130477285796434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5.7692307692307689E-2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691.62099920995684</v>
      </c>
      <c r="P91" s="77">
        <v>33.949999999999996</v>
      </c>
      <c r="Q91" s="77">
        <v>19.259999999999998</v>
      </c>
      <c r="R91" s="80">
        <v>0</v>
      </c>
      <c r="S91" s="80">
        <v>0</v>
      </c>
      <c r="T91" s="78">
        <f>SUMPRODUCT(LTA!F91:AJ91,LTA!F$101:AJ$101,LTA!F$104:AJ$104)</f>
        <v>42.08</v>
      </c>
      <c r="U91" s="78">
        <f>SUMPRODUCT(LTA!F91:AJ91,LTA!F$102:AJ$102,LTA!F$104:AJ$104)</f>
        <v>116.94999999999999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-65</v>
      </c>
      <c r="AA91" s="117">
        <f>STOA!I91</f>
        <v>0.56999999999999995</v>
      </c>
      <c r="AB91" s="117">
        <f>-STOA!O91</f>
        <v>-60</v>
      </c>
      <c r="AC91">
        <f t="shared" si="3"/>
        <v>9.39958423601108</v>
      </c>
      <c r="AD91">
        <f t="shared" si="4"/>
        <v>783.51868456743455</v>
      </c>
      <c r="AE91">
        <f>'IDT-1'!C91</f>
        <v>0</v>
      </c>
      <c r="AF91" s="26"/>
      <c r="AG91">
        <f t="shared" si="5"/>
        <v>783.51868456743455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-12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19.130477285796434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5.7692307692307689E-2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688.50731277795683</v>
      </c>
      <c r="P92" s="77">
        <v>33.949999999999996</v>
      </c>
      <c r="Q92" s="77">
        <v>19.259999999999998</v>
      </c>
      <c r="R92" s="80">
        <v>0</v>
      </c>
      <c r="S92" s="80">
        <v>0</v>
      </c>
      <c r="T92" s="78">
        <f>SUMPRODUCT(LTA!F92:AJ92,LTA!F$101:AJ$101,LTA!F$104:AJ$104)</f>
        <v>42.95</v>
      </c>
      <c r="U92" s="78">
        <f>SUMPRODUCT(LTA!F92:AJ92,LTA!F$102:AJ$102,LTA!F$104:AJ$104)</f>
        <v>116.72999999999999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-65</v>
      </c>
      <c r="AA92" s="117">
        <f>STOA!I92</f>
        <v>0.56999999999999995</v>
      </c>
      <c r="AB92" s="117">
        <f>-STOA!O92</f>
        <v>-60</v>
      </c>
      <c r="AC92">
        <f t="shared" si="3"/>
        <v>9.3601475403650891</v>
      </c>
      <c r="AD92">
        <f t="shared" si="4"/>
        <v>783.09443483108055</v>
      </c>
      <c r="AE92">
        <f>'IDT-1'!C92</f>
        <v>0</v>
      </c>
      <c r="AF92" s="26"/>
      <c r="AG92">
        <f t="shared" si="5"/>
        <v>783.09443483108055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19.130477285796434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5.7692307692307689E-2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684.9527866998327</v>
      </c>
      <c r="P93" s="77">
        <v>33.949999999999996</v>
      </c>
      <c r="Q93" s="77">
        <v>19.259999999999998</v>
      </c>
      <c r="R93" s="80">
        <v>0</v>
      </c>
      <c r="S93" s="80">
        <v>0</v>
      </c>
      <c r="T93" s="78">
        <f>SUMPRODUCT(LTA!F93:AJ93,LTA!F$101:AJ$101,LTA!F$104:AJ$104)</f>
        <v>42.97</v>
      </c>
      <c r="U93" s="78">
        <f>SUMPRODUCT(LTA!F93:AJ93,LTA!F$102:AJ$102,LTA!F$104:AJ$104)</f>
        <v>116.66999999999999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-75</v>
      </c>
      <c r="AA93" s="117">
        <f>STOA!I93</f>
        <v>0.56999999999999995</v>
      </c>
      <c r="AB93" s="117">
        <f>-STOA!O93</f>
        <v>-60</v>
      </c>
      <c r="AC93">
        <f t="shared" si="3"/>
        <v>9.3561477108775986</v>
      </c>
      <c r="AD93">
        <f t="shared" si="4"/>
        <v>782.64390858244383</v>
      </c>
      <c r="AE93">
        <f>'IDT-1'!C93</f>
        <v>0</v>
      </c>
      <c r="AF93" s="26"/>
      <c r="AG93">
        <f t="shared" si="5"/>
        <v>782.64390858244383</v>
      </c>
      <c r="AI93" s="75">
        <f>PXIL!I93</f>
        <v>0</v>
      </c>
      <c r="AJ93" s="75">
        <f>PXIL!O93</f>
        <v>0</v>
      </c>
      <c r="AK93" s="75">
        <f>RTM_IEX!I93</f>
        <v>3.14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19.130477285796434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5.7692307692307689E-2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684.9527866998327</v>
      </c>
      <c r="P94" s="77">
        <v>33.949999999999996</v>
      </c>
      <c r="Q94" s="77">
        <v>19.259999999999998</v>
      </c>
      <c r="R94" s="80">
        <v>0</v>
      </c>
      <c r="S94" s="80">
        <v>0</v>
      </c>
      <c r="T94" s="78">
        <f>SUMPRODUCT(LTA!F94:AJ94,LTA!F$101:AJ$101,LTA!F$104:AJ$104)</f>
        <v>43.33</v>
      </c>
      <c r="U94" s="78">
        <f>SUMPRODUCT(LTA!F94:AJ94,LTA!F$102:AJ$102,LTA!F$104:AJ$104)</f>
        <v>116.41999999999999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-80</v>
      </c>
      <c r="AA94" s="117">
        <f>STOA!I94</f>
        <v>0.56999999999999995</v>
      </c>
      <c r="AB94" s="117">
        <f>-STOA!O94</f>
        <v>-60</v>
      </c>
      <c r="AC94">
        <f t="shared" si="3"/>
        <v>9.3738743484885738</v>
      </c>
      <c r="AD94">
        <f t="shared" si="4"/>
        <v>774.59618194483289</v>
      </c>
      <c r="AE94">
        <f>'IDT-1'!C94</f>
        <v>0</v>
      </c>
      <c r="AF94" s="26"/>
      <c r="AG94">
        <f t="shared" si="5"/>
        <v>774.59618194483289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19.130477285796434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5.7692307692307689E-2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676.7739481435118</v>
      </c>
      <c r="P95" s="77">
        <v>33.949999999999996</v>
      </c>
      <c r="Q95" s="77">
        <v>19.259999999999998</v>
      </c>
      <c r="R95" s="80">
        <v>0</v>
      </c>
      <c r="S95" s="80">
        <v>0</v>
      </c>
      <c r="T95" s="78">
        <f>SUMPRODUCT(LTA!F95:AJ95,LTA!F$101:AJ$101,LTA!F$104:AJ$104)</f>
        <v>43.2</v>
      </c>
      <c r="U95" s="78">
        <f>SUMPRODUCT(LTA!F95:AJ95,LTA!F$102:AJ$102,LTA!F$104:AJ$104)</f>
        <v>116.47999999999999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-90</v>
      </c>
      <c r="AA95" s="117">
        <f>STOA!I95</f>
        <v>0.56999999999999995</v>
      </c>
      <c r="AB95" s="117">
        <f>-STOA!O95</f>
        <v>-60</v>
      </c>
      <c r="AC95">
        <f t="shared" si="3"/>
        <v>9.4363538444149029</v>
      </c>
      <c r="AD95">
        <f t="shared" si="4"/>
        <v>761.54486389258568</v>
      </c>
      <c r="AE95">
        <f>'IDT-1'!C95</f>
        <v>0</v>
      </c>
      <c r="AF95" s="26"/>
      <c r="AG95">
        <f t="shared" si="5"/>
        <v>761.54486389258568</v>
      </c>
      <c r="AI95" s="75">
        <f>PXIL!I95</f>
        <v>0</v>
      </c>
      <c r="AJ95" s="75">
        <f>PXIL!O95</f>
        <v>0</v>
      </c>
      <c r="AK95" s="75">
        <f>RTM_IEX!I95</f>
        <v>5.26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19.130477285796434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5.7692307692307689E-2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678.37319183351167</v>
      </c>
      <c r="P96" s="77">
        <v>33.949999999999996</v>
      </c>
      <c r="Q96" s="77">
        <v>19.259999999999998</v>
      </c>
      <c r="R96" s="80">
        <v>0</v>
      </c>
      <c r="S96" s="80">
        <v>0</v>
      </c>
      <c r="T96" s="78">
        <f>SUMPRODUCT(LTA!F96:AJ96,LTA!F$101:AJ$101,LTA!F$104:AJ$104)</f>
        <v>44.44</v>
      </c>
      <c r="U96" s="78">
        <f>SUMPRODUCT(LTA!F96:AJ96,LTA!F$102:AJ$102,LTA!F$104:AJ$104)</f>
        <v>116.57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-90</v>
      </c>
      <c r="AA96" s="117">
        <f>STOA!I96</f>
        <v>0.56999999999999995</v>
      </c>
      <c r="AB96" s="117">
        <f>-STOA!O96</f>
        <v>-60</v>
      </c>
      <c r="AC96">
        <f t="shared" si="3"/>
        <v>9.4158431888868996</v>
      </c>
      <c r="AD96">
        <f t="shared" si="4"/>
        <v>759.2346182381134</v>
      </c>
      <c r="AE96">
        <f>'IDT-1'!C96</f>
        <v>0</v>
      </c>
      <c r="AF96" s="26"/>
      <c r="AG96">
        <f t="shared" si="5"/>
        <v>759.2346182381134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19.130477285796434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5.7692307692307689E-2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678.37319183351167</v>
      </c>
      <c r="P97" s="77">
        <v>33.949999999999996</v>
      </c>
      <c r="Q97" s="77">
        <v>19.259999999999998</v>
      </c>
      <c r="R97" s="80">
        <v>0</v>
      </c>
      <c r="S97" s="80">
        <v>0</v>
      </c>
      <c r="T97" s="78">
        <f>SUMPRODUCT(LTA!F97:AJ97,LTA!F$101:AJ$101,LTA!F$104:AJ$104)</f>
        <v>44.48</v>
      </c>
      <c r="U97" s="78">
        <f>SUMPRODUCT(LTA!F97:AJ97,LTA!F$102:AJ$102,LTA!F$104:AJ$104)</f>
        <v>116.97999999999999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-100</v>
      </c>
      <c r="AA97" s="117">
        <f>STOA!I97</f>
        <v>0.56999999999999995</v>
      </c>
      <c r="AB97" s="117">
        <f>-STOA!O97</f>
        <v>-60</v>
      </c>
      <c r="AC97">
        <f t="shared" si="3"/>
        <v>9.5815364641088578</v>
      </c>
      <c r="AD97">
        <f t="shared" si="4"/>
        <v>757.80892496289164</v>
      </c>
      <c r="AE97">
        <f>'IDT-1'!C97</f>
        <v>0</v>
      </c>
      <c r="AF97" s="26"/>
      <c r="AG97">
        <f t="shared" si="5"/>
        <v>757.80892496289164</v>
      </c>
      <c r="AI97" s="75">
        <f>PXIL!I97</f>
        <v>0</v>
      </c>
      <c r="AJ97" s="75">
        <f>PXIL!O97</f>
        <v>0</v>
      </c>
      <c r="AK97" s="75">
        <f>RTM_IEX!I97</f>
        <v>8.2899999999999991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19.130477285796434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5.7692307692307689E-2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674.36561257950711</v>
      </c>
      <c r="P98" s="77">
        <v>33.949999999999996</v>
      </c>
      <c r="Q98" s="77">
        <v>19.259999999999998</v>
      </c>
      <c r="R98" s="80">
        <v>0</v>
      </c>
      <c r="S98" s="80">
        <v>0</v>
      </c>
      <c r="T98" s="78">
        <f>SUMPRODUCT(LTA!F98:AJ98,LTA!F$101:AJ$101,LTA!F$104:AJ$104)</f>
        <v>44.13</v>
      </c>
      <c r="U98" s="78">
        <f>SUMPRODUCT(LTA!F98:AJ98,LTA!F$102:AJ$102,LTA!F$104:AJ$104)</f>
        <v>117.14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-110</v>
      </c>
      <c r="AA98" s="117">
        <f>STOA!I98</f>
        <v>0.56999999999999995</v>
      </c>
      <c r="AB98" s="117">
        <f>-STOA!O98</f>
        <v>-60</v>
      </c>
      <c r="AC98">
        <f t="shared" si="3"/>
        <v>9.6675230418955689</v>
      </c>
      <c r="AD98">
        <f t="shared" si="4"/>
        <v>747.40535913110023</v>
      </c>
      <c r="AE98">
        <f>'IDT-1'!C98</f>
        <v>0</v>
      </c>
      <c r="AF98" s="26"/>
      <c r="AG98">
        <f t="shared" si="5"/>
        <v>747.40535913110023</v>
      </c>
      <c r="AI98" s="75">
        <f>PXIL!I98</f>
        <v>0</v>
      </c>
      <c r="AJ98" s="75">
        <f>PXIL!O98</f>
        <v>0</v>
      </c>
      <c r="AK98" s="75">
        <f>RTM_IEX!I98</f>
        <v>12.17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0.15117839999999996</v>
      </c>
      <c r="E99">
        <f t="shared" si="6"/>
        <v>0.29640894584059801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4.7846153846153866E-4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15.004839568530613</v>
      </c>
      <c r="P99" s="77">
        <f t="shared" si="6"/>
        <v>0.81117281567533772</v>
      </c>
      <c r="Q99" s="77">
        <f t="shared" si="6"/>
        <v>0.46239999999999987</v>
      </c>
      <c r="R99" s="80">
        <f t="shared" si="6"/>
        <v>0.29343932033338976</v>
      </c>
      <c r="S99" s="80">
        <f t="shared" si="6"/>
        <v>0</v>
      </c>
      <c r="T99" s="78">
        <f t="shared" si="6"/>
        <v>2.0266949999999997</v>
      </c>
      <c r="U99" s="78">
        <f t="shared" si="6"/>
        <v>2.7067649999999994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-1.7528525000000001</v>
      </c>
      <c r="AA99" s="117">
        <f t="shared" si="6"/>
        <v>0.62247000000000119</v>
      </c>
      <c r="AB99" s="117">
        <f t="shared" si="6"/>
        <v>-1.8</v>
      </c>
      <c r="AC99">
        <f t="shared" si="6"/>
        <v>0.23169270041480933</v>
      </c>
      <c r="AD99">
        <f t="shared" si="6"/>
        <v>18.688074811503594</v>
      </c>
      <c r="AE99">
        <f t="shared" si="6"/>
        <v>0</v>
      </c>
      <c r="AG99">
        <f t="shared" si="6"/>
        <v>18.688074811503594</v>
      </c>
      <c r="AI99">
        <f t="shared" si="6"/>
        <v>0</v>
      </c>
      <c r="AJ99">
        <f t="shared" si="6"/>
        <v>0</v>
      </c>
      <c r="AK99">
        <f t="shared" si="6"/>
        <v>0.23202250000000002</v>
      </c>
      <c r="AL99">
        <f t="shared" si="6"/>
        <v>-0.13525000000000001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45028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8.1242999999999999</v>
      </c>
      <c r="E3">
        <f>GT_NG!T3</f>
        <v>6.943440391943386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907.08921238657615</v>
      </c>
      <c r="P3" s="77">
        <v>37.309999999999995</v>
      </c>
      <c r="Q3" s="77">
        <v>23.259999999999998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375.72999999999996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-363</v>
      </c>
      <c r="AA3" s="117">
        <f>STOA!J3</f>
        <v>6.21</v>
      </c>
      <c r="AB3" s="117">
        <f>-STOA!P3</f>
        <v>0</v>
      </c>
      <c r="AC3">
        <f>SUMIF(B3:AB3,"&gt;0")*$AC$2-SUMIF(B3:AB3,"&lt;0")*($AC$2/(1-$AC$2))+SUMIF(AI3:AR3,"&gt;0")*$AC$2-SUMIF(AI3:AR3,"&lt;0")*($AC$2/(1-$AC$2))</f>
        <v>15.365177387840802</v>
      </c>
      <c r="AD3">
        <f>SUM(B3:AB3,AI3:AR3)-AC3</f>
        <v>971.32177539067868</v>
      </c>
      <c r="AE3">
        <f>'IDT-1'!F3</f>
        <v>0</v>
      </c>
      <c r="AF3" s="26"/>
      <c r="AG3">
        <f>SUM(AD3:AF3)</f>
        <v>971.32177539067868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6.943440391943386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907.22525001671681</v>
      </c>
      <c r="P4" s="77">
        <v>37.309999999999995</v>
      </c>
      <c r="Q4" s="77">
        <v>23.259999999999998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379.91999999999996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-372</v>
      </c>
      <c r="AA4" s="117">
        <f>STOA!J4</f>
        <v>6.21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15.483149666685799</v>
      </c>
      <c r="AD4">
        <f t="shared" ref="AD4:AD67" si="1">SUM(B4:AB4,AI4:AR4)-AC4</f>
        <v>966.52984074197445</v>
      </c>
      <c r="AE4">
        <f>'IDT-1'!F4</f>
        <v>0</v>
      </c>
      <c r="AF4" s="26"/>
      <c r="AG4">
        <f t="shared" ref="AG4:AG67" si="2">SUM(AD4:AF4)</f>
        <v>966.52984074197445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6.943440391943386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903.37457232281577</v>
      </c>
      <c r="P5" s="77">
        <v>37.309999999999995</v>
      </c>
      <c r="Q5" s="77">
        <v>23.259999999999998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382.52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-381.99</v>
      </c>
      <c r="AA5" s="117">
        <f>STOA!J5</f>
        <v>6.21</v>
      </c>
      <c r="AB5" s="117">
        <f>-STOA!P5</f>
        <v>0</v>
      </c>
      <c r="AC5">
        <f t="shared" si="0"/>
        <v>15.516445559315223</v>
      </c>
      <c r="AD5">
        <f t="shared" si="1"/>
        <v>960.25586715544375</v>
      </c>
      <c r="AE5">
        <f>'IDT-1'!F5</f>
        <v>0</v>
      </c>
      <c r="AF5" s="26"/>
      <c r="AG5">
        <f t="shared" si="2"/>
        <v>960.25586715544375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6.943440391943386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901.74762687281566</v>
      </c>
      <c r="P6" s="77">
        <v>37.309999999999995</v>
      </c>
      <c r="Q6" s="77">
        <v>23.259999999999998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386.39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-392</v>
      </c>
      <c r="AA6" s="117">
        <f>STOA!J6</f>
        <v>6.21</v>
      </c>
      <c r="AB6" s="117">
        <f>-STOA!P6</f>
        <v>0</v>
      </c>
      <c r="AC6">
        <f t="shared" si="0"/>
        <v>15.6250544958524</v>
      </c>
      <c r="AD6">
        <f t="shared" si="1"/>
        <v>952.38031276890672</v>
      </c>
      <c r="AE6">
        <f>'IDT-1'!F6</f>
        <v>0</v>
      </c>
      <c r="AF6" s="26"/>
      <c r="AG6">
        <f t="shared" si="2"/>
        <v>952.38031276890672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6.943440391943386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901.74762687281566</v>
      </c>
      <c r="P7" s="77">
        <v>37.309999999999995</v>
      </c>
      <c r="Q7" s="77">
        <v>23.259999999999998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390.21999999999991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-403</v>
      </c>
      <c r="AA7" s="117">
        <f>STOA!J7</f>
        <v>6.1099999999999994</v>
      </c>
      <c r="AB7" s="117">
        <f>-STOA!P7</f>
        <v>0</v>
      </c>
      <c r="AC7">
        <f t="shared" si="0"/>
        <v>15.755537898596545</v>
      </c>
      <c r="AD7">
        <f t="shared" si="1"/>
        <v>944.97982936616245</v>
      </c>
      <c r="AE7">
        <f>'IDT-1'!F7</f>
        <v>0</v>
      </c>
      <c r="AF7" s="26"/>
      <c r="AG7">
        <f t="shared" si="2"/>
        <v>944.97982936616245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6.943440391943386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901.74762687281566</v>
      </c>
      <c r="P8" s="77">
        <v>37.309999999999995</v>
      </c>
      <c r="Q8" s="77">
        <v>23.259999999999998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394.08999999999992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-413.99</v>
      </c>
      <c r="AA8" s="117">
        <f>STOA!J8</f>
        <v>6.1099999999999994</v>
      </c>
      <c r="AB8" s="117">
        <f>-STOA!P8</f>
        <v>0</v>
      </c>
      <c r="AC8">
        <f t="shared" si="0"/>
        <v>15.931555157676449</v>
      </c>
      <c r="AD8">
        <f t="shared" si="1"/>
        <v>932.68381210708242</v>
      </c>
      <c r="AE8">
        <f>'IDT-1'!F8</f>
        <v>0</v>
      </c>
      <c r="AF8" s="26"/>
      <c r="AG8">
        <f t="shared" si="2"/>
        <v>932.68381210708242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6.7634023503077785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901.74762687281566</v>
      </c>
      <c r="P9" s="77">
        <v>37.309999999999995</v>
      </c>
      <c r="Q9" s="77">
        <v>23.259999999999998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397.81999999999994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-423</v>
      </c>
      <c r="AA9" s="117">
        <f>STOA!J9</f>
        <v>6.1099999999999994</v>
      </c>
      <c r="AB9" s="117">
        <f>-STOA!P9</f>
        <v>0</v>
      </c>
      <c r="AC9">
        <f t="shared" si="0"/>
        <v>16.175958664717964</v>
      </c>
      <c r="AD9">
        <f t="shared" si="1"/>
        <v>911.97937055840521</v>
      </c>
      <c r="AE9">
        <f>'IDT-1'!F9</f>
        <v>0</v>
      </c>
      <c r="AF9" s="26"/>
      <c r="AG9">
        <f t="shared" si="2"/>
        <v>911.97937055840521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6.7634023503077785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901.74762687281566</v>
      </c>
      <c r="P10" s="77">
        <v>37.309999999999995</v>
      </c>
      <c r="Q10" s="77">
        <v>23.259999999999998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401.50999999999993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-431</v>
      </c>
      <c r="AA10" s="117">
        <f>STOA!J10</f>
        <v>6.1099999999999994</v>
      </c>
      <c r="AB10" s="117">
        <f>-STOA!P10</f>
        <v>0</v>
      </c>
      <c r="AC10">
        <f t="shared" si="0"/>
        <v>16.297211939939917</v>
      </c>
      <c r="AD10">
        <f t="shared" si="1"/>
        <v>905.54811728318339</v>
      </c>
      <c r="AE10">
        <f>'IDT-1'!F10</f>
        <v>0</v>
      </c>
      <c r="AF10" s="26"/>
      <c r="AG10">
        <f t="shared" si="2"/>
        <v>905.54811728318339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-32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6.7634023503077785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901.44288742481569</v>
      </c>
      <c r="P11" s="77">
        <v>37.309999999999995</v>
      </c>
      <c r="Q11" s="77">
        <v>23.259999999999998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405.14999999999992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-439</v>
      </c>
      <c r="AA11" s="117">
        <f>STOA!J11</f>
        <v>6.1099999999999994</v>
      </c>
      <c r="AB11" s="117">
        <f>-STOA!P11</f>
        <v>0</v>
      </c>
      <c r="AC11">
        <f t="shared" si="0"/>
        <v>16.468612273152644</v>
      </c>
      <c r="AD11">
        <f t="shared" si="1"/>
        <v>892.71197750197075</v>
      </c>
      <c r="AE11">
        <f>'IDT-1'!F11</f>
        <v>0</v>
      </c>
      <c r="AF11" s="26"/>
      <c r="AG11">
        <f t="shared" si="2"/>
        <v>892.71197750197075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6.7634023503077785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901.44288742481569</v>
      </c>
      <c r="P12" s="77">
        <v>37.309999999999995</v>
      </c>
      <c r="Q12" s="77">
        <v>23.259999999999998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403.62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-447</v>
      </c>
      <c r="AA12" s="117">
        <f>STOA!J12</f>
        <v>6.1099999999999994</v>
      </c>
      <c r="AB12" s="117">
        <f>-STOA!P12</f>
        <v>0</v>
      </c>
      <c r="AC12">
        <f t="shared" si="0"/>
        <v>16.526173293330206</v>
      </c>
      <c r="AD12">
        <f t="shared" si="1"/>
        <v>883.12441648179322</v>
      </c>
      <c r="AE12">
        <f>'IDT-1'!F12</f>
        <v>0</v>
      </c>
      <c r="AF12" s="26"/>
      <c r="AG12">
        <f t="shared" si="2"/>
        <v>883.12441648179322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6.7634023503077785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901.44288742481569</v>
      </c>
      <c r="P13" s="77">
        <v>37.309999999999995</v>
      </c>
      <c r="Q13" s="77">
        <v>23.259999999999998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404.71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-453.99</v>
      </c>
      <c r="AA13" s="117">
        <f>STOA!J13</f>
        <v>6.1099999999999994</v>
      </c>
      <c r="AB13" s="117">
        <f>-STOA!P13</f>
        <v>0</v>
      </c>
      <c r="AC13">
        <f t="shared" si="0"/>
        <v>16.686604679932302</v>
      </c>
      <c r="AD13">
        <f t="shared" si="1"/>
        <v>867.06398509519101</v>
      </c>
      <c r="AE13">
        <f>'IDT-1'!F13</f>
        <v>0</v>
      </c>
      <c r="AF13" s="26"/>
      <c r="AG13">
        <f t="shared" si="2"/>
        <v>867.06398509519101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6.7634023503077785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899.8159419748157</v>
      </c>
      <c r="P14" s="77">
        <v>37.309999999999995</v>
      </c>
      <c r="Q14" s="77">
        <v>23.259999999999998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404.05999999999995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-461</v>
      </c>
      <c r="AA14" s="117">
        <f>STOA!J14</f>
        <v>6.1099999999999994</v>
      </c>
      <c r="AB14" s="117">
        <f>-STOA!P14</f>
        <v>0</v>
      </c>
      <c r="AC14">
        <f t="shared" si="0"/>
        <v>16.728803233902894</v>
      </c>
      <c r="AD14">
        <f t="shared" si="1"/>
        <v>857.73484109122035</v>
      </c>
      <c r="AE14">
        <f>'IDT-1'!F14</f>
        <v>0</v>
      </c>
      <c r="AF14" s="26"/>
      <c r="AG14">
        <f t="shared" si="2"/>
        <v>857.73484109122035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6.7634023503077785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900.39185521760157</v>
      </c>
      <c r="P15" s="77">
        <v>37.309999999999995</v>
      </c>
      <c r="Q15" s="77">
        <v>23.259999999999998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403.75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-468</v>
      </c>
      <c r="AA15" s="117">
        <f>STOA!J15</f>
        <v>6.03</v>
      </c>
      <c r="AB15" s="117">
        <f>-STOA!P15</f>
        <v>0</v>
      </c>
      <c r="AC15">
        <f t="shared" si="0"/>
        <v>16.792586163094779</v>
      </c>
      <c r="AD15">
        <f t="shared" si="1"/>
        <v>850.85697140481454</v>
      </c>
      <c r="AE15">
        <f>'IDT-1'!F15</f>
        <v>0</v>
      </c>
      <c r="AF15" s="26"/>
      <c r="AG15">
        <f t="shared" si="2"/>
        <v>850.85697140481454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6.7634023503077785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900.42245968846123</v>
      </c>
      <c r="P16" s="77">
        <v>37.309999999999995</v>
      </c>
      <c r="Q16" s="77">
        <v>23.259999999999998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403.52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-473</v>
      </c>
      <c r="AA16" s="117">
        <f>STOA!J16</f>
        <v>6.03</v>
      </c>
      <c r="AB16" s="117">
        <f>-STOA!P16</f>
        <v>0</v>
      </c>
      <c r="AC16">
        <f t="shared" si="0"/>
        <v>16.83522212004932</v>
      </c>
      <c r="AD16">
        <f t="shared" si="1"/>
        <v>845.61493991871953</v>
      </c>
      <c r="AE16">
        <f>'IDT-1'!F16</f>
        <v>0</v>
      </c>
      <c r="AF16" s="26"/>
      <c r="AG16">
        <f t="shared" si="2"/>
        <v>845.61493991871953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10.377009507346587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900.42245968846123</v>
      </c>
      <c r="P17" s="77">
        <v>37.309999999999995</v>
      </c>
      <c r="Q17" s="77">
        <v>23.259999999999998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403.13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-476</v>
      </c>
      <c r="AA17" s="117">
        <f>STOA!J17</f>
        <v>6.03</v>
      </c>
      <c r="AB17" s="117">
        <f>-STOA!P17</f>
        <v>0</v>
      </c>
      <c r="AC17">
        <f t="shared" si="0"/>
        <v>16.890224245597846</v>
      </c>
      <c r="AD17">
        <f t="shared" si="1"/>
        <v>845.78354495020972</v>
      </c>
      <c r="AE17">
        <f>'IDT-1'!F17</f>
        <v>0</v>
      </c>
      <c r="AF17" s="26"/>
      <c r="AG17">
        <f t="shared" si="2"/>
        <v>845.78354495020972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10.377009507346587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900.42245968846123</v>
      </c>
      <c r="P18" s="77">
        <v>37.309999999999995</v>
      </c>
      <c r="Q18" s="77">
        <v>23.259999999999998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403.2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-476</v>
      </c>
      <c r="AA18" s="117">
        <f>STOA!J18</f>
        <v>6.03</v>
      </c>
      <c r="AB18" s="117">
        <f>-STOA!P18</f>
        <v>0</v>
      </c>
      <c r="AC18">
        <f t="shared" si="0"/>
        <v>16.890840245597847</v>
      </c>
      <c r="AD18">
        <f t="shared" si="1"/>
        <v>845.85292895020996</v>
      </c>
      <c r="AE18">
        <f>'IDT-1'!F18</f>
        <v>0</v>
      </c>
      <c r="AF18" s="26"/>
      <c r="AG18">
        <f t="shared" si="2"/>
        <v>845.85292895020996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10.377009507346587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906.97947712632163</v>
      </c>
      <c r="P19" s="77">
        <v>37.309999999999995</v>
      </c>
      <c r="Q19" s="77">
        <v>23.259999999999998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402.78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-481</v>
      </c>
      <c r="AA19" s="117">
        <f>STOA!J19</f>
        <v>6.03</v>
      </c>
      <c r="AB19" s="117">
        <f>-STOA!P19</f>
        <v>0</v>
      </c>
      <c r="AC19">
        <f t="shared" si="0"/>
        <v>16.989236636661996</v>
      </c>
      <c r="AD19">
        <f t="shared" si="1"/>
        <v>846.89154999700611</v>
      </c>
      <c r="AE19">
        <f>'IDT-1'!F19</f>
        <v>0</v>
      </c>
      <c r="AF19" s="26"/>
      <c r="AG19">
        <f t="shared" si="2"/>
        <v>846.89154999700611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10.377009507346587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909.74214922200429</v>
      </c>
      <c r="P20" s="77">
        <v>37.309999999999995</v>
      </c>
      <c r="Q20" s="77">
        <v>23.259999999999998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402.73999999999995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-477</v>
      </c>
      <c r="AA20" s="117">
        <f>STOA!J20</f>
        <v>6.03</v>
      </c>
      <c r="AB20" s="117">
        <f>-STOA!P20</f>
        <v>0</v>
      </c>
      <c r="AC20">
        <f t="shared" si="0"/>
        <v>16.977683641015219</v>
      </c>
      <c r="AD20">
        <f t="shared" si="1"/>
        <v>853.62577508833544</v>
      </c>
      <c r="AE20">
        <f>'IDT-1'!F20</f>
        <v>0</v>
      </c>
      <c r="AF20" s="26"/>
      <c r="AG20">
        <f t="shared" si="2"/>
        <v>853.62577508833544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10.377009507346587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912.23388264504308</v>
      </c>
      <c r="P21" s="77">
        <v>37.309999999999995</v>
      </c>
      <c r="Q21" s="77">
        <v>23.259999999999998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402.59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-475</v>
      </c>
      <c r="AA21" s="117">
        <f>STOA!J21</f>
        <v>6.03</v>
      </c>
      <c r="AB21" s="117">
        <f>-STOA!P21</f>
        <v>0</v>
      </c>
      <c r="AC21">
        <f t="shared" si="0"/>
        <v>16.953900257526989</v>
      </c>
      <c r="AD21">
        <f t="shared" si="1"/>
        <v>860.99129189486257</v>
      </c>
      <c r="AE21">
        <f>'IDT-1'!F21</f>
        <v>0</v>
      </c>
      <c r="AF21" s="26"/>
      <c r="AG21">
        <f t="shared" si="2"/>
        <v>860.99129189486257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-47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10.377009507346587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913.90742318247089</v>
      </c>
      <c r="P22" s="77">
        <v>37.309999999999995</v>
      </c>
      <c r="Q22" s="77">
        <v>23.259999999999998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402.38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-465</v>
      </c>
      <c r="AA22" s="117">
        <f>STOA!J22</f>
        <v>6.03</v>
      </c>
      <c r="AB22" s="117">
        <f>-STOA!P22</f>
        <v>0</v>
      </c>
      <c r="AC22">
        <f t="shared" si="0"/>
        <v>16.8779981390344</v>
      </c>
      <c r="AD22">
        <f t="shared" si="1"/>
        <v>872.53073455078288</v>
      </c>
      <c r="AE22">
        <f>'IDT-1'!F22</f>
        <v>0</v>
      </c>
      <c r="AF22" s="26"/>
      <c r="AG22">
        <f t="shared" si="2"/>
        <v>872.53073455078288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-47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10.377009507346587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926.09032149985035</v>
      </c>
      <c r="P23" s="77">
        <v>37.309999999999995</v>
      </c>
      <c r="Q23" s="77">
        <v>23.259999999999998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402.59999999999997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-454</v>
      </c>
      <c r="AA23" s="117">
        <f>STOA!J23</f>
        <v>5.93</v>
      </c>
      <c r="AB23" s="117">
        <f>-STOA!P23</f>
        <v>0</v>
      </c>
      <c r="AC23">
        <f t="shared" si="0"/>
        <v>16.888604241483193</v>
      </c>
      <c r="AD23">
        <f t="shared" si="1"/>
        <v>895.82302676571362</v>
      </c>
      <c r="AE23">
        <f>'IDT-1'!F23</f>
        <v>0</v>
      </c>
      <c r="AF23" s="26"/>
      <c r="AG23">
        <f t="shared" si="2"/>
        <v>895.82302676571362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-47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10.377009507346587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936.19482810167472</v>
      </c>
      <c r="P24" s="77">
        <v>37.309999999999995</v>
      </c>
      <c r="Q24" s="77">
        <v>23.259999999999998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402.11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-433</v>
      </c>
      <c r="AA24" s="117">
        <f>STOA!J24</f>
        <v>5.93</v>
      </c>
      <c r="AB24" s="117">
        <f>-STOA!P24</f>
        <v>0</v>
      </c>
      <c r="AC24">
        <f t="shared" si="0"/>
        <v>16.769014966568751</v>
      </c>
      <c r="AD24">
        <f t="shared" si="1"/>
        <v>928.55712264245244</v>
      </c>
      <c r="AE24">
        <f>'IDT-1'!F24</f>
        <v>0</v>
      </c>
      <c r="AF24" s="26"/>
      <c r="AG24">
        <f t="shared" si="2"/>
        <v>928.55712264245244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10.377009507346587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926.69249986020122</v>
      </c>
      <c r="P25" s="77">
        <v>37.309999999999995</v>
      </c>
      <c r="Q25" s="77">
        <v>23.259999999999998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401.55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-406</v>
      </c>
      <c r="AA25" s="117">
        <f>STOA!J25</f>
        <v>5.93</v>
      </c>
      <c r="AB25" s="117">
        <f>-STOA!P25</f>
        <v>0</v>
      </c>
      <c r="AC25">
        <f t="shared" si="0"/>
        <v>16.53841643768866</v>
      </c>
      <c r="AD25">
        <f t="shared" si="1"/>
        <v>934.72539292985903</v>
      </c>
      <c r="AE25">
        <f>'IDT-1'!F25</f>
        <v>0</v>
      </c>
      <c r="AF25" s="26"/>
      <c r="AG25">
        <f t="shared" si="2"/>
        <v>934.72539292985903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-56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10.377009507346587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937.72442740069516</v>
      </c>
      <c r="P26" s="77">
        <v>37.309999999999995</v>
      </c>
      <c r="Q26" s="77">
        <v>23.259999999999998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406.65999999999997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-370</v>
      </c>
      <c r="AA26" s="117">
        <f>STOA!J26</f>
        <v>5.93</v>
      </c>
      <c r="AB26" s="117">
        <f>-STOA!P26</f>
        <v>0</v>
      </c>
      <c r="AC26">
        <f t="shared" si="0"/>
        <v>16.40524344685695</v>
      </c>
      <c r="AD26">
        <f t="shared" si="1"/>
        <v>982.00049346118476</v>
      </c>
      <c r="AE26">
        <f>'IDT-1'!F26</f>
        <v>0</v>
      </c>
      <c r="AF26" s="26"/>
      <c r="AG26">
        <f t="shared" si="2"/>
        <v>982.00049346118476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-61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10.377009507346587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960.43413761614204</v>
      </c>
      <c r="P27" s="77">
        <v>37.309999999999995</v>
      </c>
      <c r="Q27" s="77">
        <v>23.259999999999998</v>
      </c>
      <c r="R27" s="80">
        <v>5.2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408.24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-351</v>
      </c>
      <c r="AA27" s="117">
        <f>STOA!J27</f>
        <v>5.93</v>
      </c>
      <c r="AB27" s="117">
        <f>-STOA!P27</f>
        <v>0</v>
      </c>
      <c r="AC27">
        <f t="shared" si="0"/>
        <v>16.611484131619711</v>
      </c>
      <c r="AD27">
        <f t="shared" si="1"/>
        <v>1017.2839629918691</v>
      </c>
      <c r="AE27">
        <f>'IDT-1'!F27</f>
        <v>0</v>
      </c>
      <c r="AF27" s="26"/>
      <c r="AG27">
        <f t="shared" si="2"/>
        <v>1017.2839629918691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-74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10.377009507346587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992.84978428038949</v>
      </c>
      <c r="P28" s="77">
        <v>37.309999999999995</v>
      </c>
      <c r="Q28" s="77">
        <v>23.259999999999998</v>
      </c>
      <c r="R28" s="80">
        <v>4.1679658536585364</v>
      </c>
      <c r="S28" s="80">
        <v>0</v>
      </c>
      <c r="T28" s="78">
        <f>SUMPRODUCT(LTA!F28:AJ28,LTA!F$101:AJ$101,LTA!F$105:AJ$105)</f>
        <v>0.81</v>
      </c>
      <c r="U28" s="78">
        <f>SUMPRODUCT(LTA!F28:AJ28,LTA!F$102:AJ$102,LTA!F$105:AJ$105)</f>
        <v>413.55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-353</v>
      </c>
      <c r="AA28" s="117">
        <f>STOA!J28</f>
        <v>5.93</v>
      </c>
      <c r="AB28" s="117">
        <f>-STOA!P28</f>
        <v>0</v>
      </c>
      <c r="AC28">
        <f t="shared" si="0"/>
        <v>16.941515921777285</v>
      </c>
      <c r="AD28">
        <f t="shared" si="1"/>
        <v>1054.4575437196174</v>
      </c>
      <c r="AE28">
        <f>'IDT-1'!F28</f>
        <v>0</v>
      </c>
      <c r="AF28" s="26"/>
      <c r="AG28">
        <f t="shared" si="2"/>
        <v>1054.4575437196174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-72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10.377013808975835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1022.9537207532568</v>
      </c>
      <c r="P29" s="77">
        <v>37.309999999999995</v>
      </c>
      <c r="Q29" s="77">
        <v>23.259999999999998</v>
      </c>
      <c r="R29" s="80">
        <v>7.34</v>
      </c>
      <c r="S29" s="80">
        <v>0</v>
      </c>
      <c r="T29" s="78">
        <f>SUMPRODUCT(LTA!F29:AJ29,LTA!F$101:AJ$101,LTA!F$105:AJ$105)</f>
        <v>3.1</v>
      </c>
      <c r="U29" s="78">
        <f>SUMPRODUCT(LTA!F29:AJ29,LTA!F$102:AJ$102,LTA!F$105:AJ$105)</f>
        <v>419.62000000000006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-378</v>
      </c>
      <c r="AA29" s="117">
        <f>STOA!J29</f>
        <v>5.93</v>
      </c>
      <c r="AB29" s="117">
        <f>-STOA!P29</f>
        <v>0</v>
      </c>
      <c r="AC29">
        <f t="shared" si="0"/>
        <v>17.387815648780418</v>
      </c>
      <c r="AD29">
        <f t="shared" si="1"/>
        <v>1086.6472189134522</v>
      </c>
      <c r="AE29">
        <f>'IDT-1'!F29</f>
        <v>0</v>
      </c>
      <c r="AF29" s="26"/>
      <c r="AG29">
        <f t="shared" si="2"/>
        <v>1086.6472189134522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-56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10.377013808975835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1022.9537207532568</v>
      </c>
      <c r="P30" s="77">
        <v>37.309999999999995</v>
      </c>
      <c r="Q30" s="77">
        <v>23.259999999999998</v>
      </c>
      <c r="R30" s="80">
        <v>14.24</v>
      </c>
      <c r="S30" s="80">
        <v>0</v>
      </c>
      <c r="T30" s="78">
        <f>SUMPRODUCT(LTA!F30:AJ30,LTA!F$101:AJ$101,LTA!F$105:AJ$105)</f>
        <v>6.72</v>
      </c>
      <c r="U30" s="78">
        <f>SUMPRODUCT(LTA!F30:AJ30,LTA!F$102:AJ$102,LTA!F$105:AJ$105)</f>
        <v>426.8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-391</v>
      </c>
      <c r="AA30" s="117">
        <f>STOA!J30</f>
        <v>5.93</v>
      </c>
      <c r="AB30" s="117">
        <f>-STOA!P30</f>
        <v>0</v>
      </c>
      <c r="AC30">
        <f t="shared" si="0"/>
        <v>17.658991306568957</v>
      </c>
      <c r="AD30">
        <f t="shared" si="1"/>
        <v>1091.0760432556638</v>
      </c>
      <c r="AE30">
        <f>'IDT-1'!F30</f>
        <v>0</v>
      </c>
      <c r="AF30" s="26"/>
      <c r="AG30">
        <f t="shared" si="2"/>
        <v>1091.0760432556638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-56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10.377013808975835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989.54753536781618</v>
      </c>
      <c r="P31" s="77">
        <v>37.309999999999995</v>
      </c>
      <c r="Q31" s="77">
        <v>23.259999999999998</v>
      </c>
      <c r="R31" s="80">
        <v>17.100000000000001</v>
      </c>
      <c r="S31" s="80">
        <v>0</v>
      </c>
      <c r="T31" s="78">
        <f>SUMPRODUCT(LTA!F31:AJ31,LTA!F$101:AJ$101,LTA!F$105:AJ$105)</f>
        <v>11.53</v>
      </c>
      <c r="U31" s="78">
        <f>SUMPRODUCT(LTA!F31:AJ31,LTA!F$102:AJ$102,LTA!F$105:AJ$105)</f>
        <v>435.25000000000006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-376.72</v>
      </c>
      <c r="AA31" s="117">
        <f>STOA!J31</f>
        <v>5.84</v>
      </c>
      <c r="AB31" s="117">
        <f>-STOA!P31</f>
        <v>0</v>
      </c>
      <c r="AC31">
        <f t="shared" si="0"/>
        <v>17.619010657259402</v>
      </c>
      <c r="AD31">
        <f t="shared" si="1"/>
        <v>1061.0198385195324</v>
      </c>
      <c r="AE31">
        <f>'IDT-1'!F31</f>
        <v>0</v>
      </c>
      <c r="AF31" s="26"/>
      <c r="AG31">
        <f t="shared" si="2"/>
        <v>1061.0198385195324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-83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10.377013808975835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802.97381377147428</v>
      </c>
      <c r="P32" s="77">
        <v>7.6892337584695101</v>
      </c>
      <c r="Q32" s="77">
        <v>7.69</v>
      </c>
      <c r="R32" s="80">
        <v>19.497716092761774</v>
      </c>
      <c r="S32" s="80">
        <v>0</v>
      </c>
      <c r="T32" s="78">
        <f>SUMPRODUCT(LTA!F32:AJ32,LTA!F$101:AJ$101,LTA!F$105:AJ$105)</f>
        <v>17.68</v>
      </c>
      <c r="U32" s="78">
        <f>SUMPRODUCT(LTA!F32:AJ32,LTA!F$102:AJ$102,LTA!F$105:AJ$105)</f>
        <v>423.92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-49</v>
      </c>
      <c r="AA32" s="117">
        <f>STOA!J32</f>
        <v>5.84</v>
      </c>
      <c r="AB32" s="117">
        <f>-STOA!P32</f>
        <v>0</v>
      </c>
      <c r="AC32">
        <f t="shared" si="0"/>
        <v>13.675321906903235</v>
      </c>
      <c r="AD32">
        <f t="shared" si="1"/>
        <v>1042.136755524778</v>
      </c>
      <c r="AE32">
        <f>'IDT-1'!F32</f>
        <v>0</v>
      </c>
      <c r="AF32" s="26"/>
      <c r="AG32">
        <f t="shared" si="2"/>
        <v>1042.136755524778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-199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10.377013808975835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685.80976545702413</v>
      </c>
      <c r="P33" s="77">
        <v>7.6892337584695101</v>
      </c>
      <c r="Q33" s="77">
        <v>7.69</v>
      </c>
      <c r="R33" s="80">
        <v>20.2</v>
      </c>
      <c r="S33" s="80">
        <v>0</v>
      </c>
      <c r="T33" s="78">
        <f>SUMPRODUCT(LTA!F33:AJ33,LTA!F$101:AJ$101,LTA!F$105:AJ$105)</f>
        <v>25.330000000000002</v>
      </c>
      <c r="U33" s="78">
        <f>SUMPRODUCT(LTA!F33:AJ33,LTA!F$102:AJ$102,LTA!F$105:AJ$105)</f>
        <v>402.15000000000003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-69</v>
      </c>
      <c r="AA33" s="117">
        <f>STOA!J33</f>
        <v>5.84</v>
      </c>
      <c r="AB33" s="117">
        <f>-STOA!P33</f>
        <v>0</v>
      </c>
      <c r="AC33">
        <f t="shared" si="0"/>
        <v>11.647267755422435</v>
      </c>
      <c r="AD33">
        <f t="shared" si="1"/>
        <v>1012.583045269047</v>
      </c>
      <c r="AE33">
        <f>'IDT-1'!F33</f>
        <v>0</v>
      </c>
      <c r="AF33" s="26"/>
      <c r="AG33">
        <f t="shared" si="2"/>
        <v>1012.583045269047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10.377013808975835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657.7192709511977</v>
      </c>
      <c r="P34" s="77">
        <v>7.6892337584695101</v>
      </c>
      <c r="Q34" s="77">
        <v>7.69</v>
      </c>
      <c r="R34" s="80">
        <v>20.2</v>
      </c>
      <c r="S34" s="80">
        <v>0</v>
      </c>
      <c r="T34" s="78">
        <f>SUMPRODUCT(LTA!F34:AJ34,LTA!F$101:AJ$101,LTA!F$105:AJ$105)</f>
        <v>33.260000000000005</v>
      </c>
      <c r="U34" s="78">
        <f>SUMPRODUCT(LTA!F34:AJ34,LTA!F$102:AJ$102,LTA!F$105:AJ$105)</f>
        <v>412.90000000000003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-63</v>
      </c>
      <c r="AA34" s="117">
        <f>STOA!J34</f>
        <v>5.84</v>
      </c>
      <c r="AB34" s="117">
        <f>-STOA!P34</f>
        <v>0</v>
      </c>
      <c r="AC34">
        <f t="shared" si="0"/>
        <v>11.511186638637991</v>
      </c>
      <c r="AD34">
        <f t="shared" si="1"/>
        <v>1009.3086318800051</v>
      </c>
      <c r="AE34">
        <f>'IDT-1'!F34</f>
        <v>0</v>
      </c>
      <c r="AF34" s="26"/>
      <c r="AG34">
        <f t="shared" si="2"/>
        <v>1009.3086318800051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10.377013808975835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637.52497787209359</v>
      </c>
      <c r="P35" s="77">
        <v>7.6892337584695101</v>
      </c>
      <c r="Q35" s="77">
        <v>7.69</v>
      </c>
      <c r="R35" s="80">
        <v>20.2</v>
      </c>
      <c r="S35" s="80">
        <v>0</v>
      </c>
      <c r="T35" s="78">
        <f>SUMPRODUCT(LTA!F35:AJ35,LTA!F$101:AJ$101,LTA!F$105:AJ$105)</f>
        <v>54.580000000000005</v>
      </c>
      <c r="U35" s="78">
        <f>SUMPRODUCT(LTA!F35:AJ35,LTA!F$102:AJ$102,LTA!F$105:AJ$105)</f>
        <v>422.15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-55</v>
      </c>
      <c r="AA35" s="117">
        <f>STOA!J35</f>
        <v>5.83</v>
      </c>
      <c r="AB35" s="117">
        <f>-STOA!P35</f>
        <v>0</v>
      </c>
      <c r="AC35">
        <f t="shared" si="0"/>
        <v>11.531379839364314</v>
      </c>
      <c r="AD35">
        <f t="shared" si="1"/>
        <v>1027.6541456001748</v>
      </c>
      <c r="AE35">
        <f>'IDT-1'!F35</f>
        <v>0</v>
      </c>
      <c r="AF35" s="26"/>
      <c r="AG35">
        <f t="shared" si="2"/>
        <v>1027.6541456001748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10.377013808975835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621.90229280385506</v>
      </c>
      <c r="P36" s="77">
        <v>7.6892337584695101</v>
      </c>
      <c r="Q36" s="77">
        <v>7.69</v>
      </c>
      <c r="R36" s="80">
        <v>20.2</v>
      </c>
      <c r="S36" s="80">
        <v>0</v>
      </c>
      <c r="T36" s="78">
        <f>SUMPRODUCT(LTA!F36:AJ36,LTA!F$101:AJ$101,LTA!F$105:AJ$105)</f>
        <v>63.1</v>
      </c>
      <c r="U36" s="78">
        <f>SUMPRODUCT(LTA!F36:AJ36,LTA!F$102:AJ$102,LTA!F$105:AJ$105)</f>
        <v>431.82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-60</v>
      </c>
      <c r="AA36" s="117">
        <f>STOA!J36</f>
        <v>5.83</v>
      </c>
      <c r="AB36" s="117">
        <f>-STOA!P36</f>
        <v>0</v>
      </c>
      <c r="AC36">
        <f t="shared" si="0"/>
        <v>11.545094083241617</v>
      </c>
      <c r="AD36">
        <f t="shared" si="1"/>
        <v>1031.2077462880588</v>
      </c>
      <c r="AE36">
        <f>'IDT-1'!F36</f>
        <v>0</v>
      </c>
      <c r="AF36" s="26"/>
      <c r="AG36">
        <f t="shared" si="2"/>
        <v>1031.2077462880588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-74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10.377013808975835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608.09207137441012</v>
      </c>
      <c r="P37" s="77">
        <v>7.6892337584695101</v>
      </c>
      <c r="Q37" s="77">
        <v>7.69</v>
      </c>
      <c r="R37" s="80">
        <v>20.2</v>
      </c>
      <c r="S37" s="80">
        <v>0</v>
      </c>
      <c r="T37" s="78">
        <f>SUMPRODUCT(LTA!F37:AJ37,LTA!F$101:AJ$101,LTA!F$105:AJ$105)</f>
        <v>70.37</v>
      </c>
      <c r="U37" s="78">
        <f>SUMPRODUCT(LTA!F37:AJ37,LTA!F$102:AJ$102,LTA!F$105:AJ$105)</f>
        <v>441.29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-68</v>
      </c>
      <c r="AA37" s="117">
        <f>STOA!J37</f>
        <v>5.83</v>
      </c>
      <c r="AB37" s="117">
        <f>-STOA!P37</f>
        <v>0</v>
      </c>
      <c r="AC37">
        <f t="shared" si="0"/>
        <v>11.553119879618112</v>
      </c>
      <c r="AD37">
        <f t="shared" si="1"/>
        <v>1036.1294990622373</v>
      </c>
      <c r="AE37">
        <f>'IDT-1'!F37</f>
        <v>0</v>
      </c>
      <c r="AF37" s="26"/>
      <c r="AG37">
        <f t="shared" si="2"/>
        <v>1036.1294990622373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-64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10.377005193306404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599.23345808261615</v>
      </c>
      <c r="P38" s="77">
        <v>7.6892337584695101</v>
      </c>
      <c r="Q38" s="77">
        <v>7.69</v>
      </c>
      <c r="R38" s="80">
        <v>20.2</v>
      </c>
      <c r="S38" s="80">
        <v>0</v>
      </c>
      <c r="T38" s="78">
        <f>SUMPRODUCT(LTA!F38:AJ38,LTA!F$101:AJ$101,LTA!F$105:AJ$105)</f>
        <v>78.819999999999993</v>
      </c>
      <c r="U38" s="78">
        <f>SUMPRODUCT(LTA!F38:AJ38,LTA!F$102:AJ$102,LTA!F$105:AJ$105)</f>
        <v>454.59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-73</v>
      </c>
      <c r="AA38" s="117">
        <f>STOA!J38</f>
        <v>5.83</v>
      </c>
      <c r="AB38" s="117">
        <f>-STOA!P38</f>
        <v>0</v>
      </c>
      <c r="AC38">
        <f t="shared" si="0"/>
        <v>11.746467154532191</v>
      </c>
      <c r="AD38">
        <f t="shared" si="1"/>
        <v>1039.8275298798599</v>
      </c>
      <c r="AE38">
        <f>'IDT-1'!F38</f>
        <v>0</v>
      </c>
      <c r="AF38" s="26"/>
      <c r="AG38">
        <f t="shared" si="2"/>
        <v>1039.8275298798599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-68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10.287160992498555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599.23345808261615</v>
      </c>
      <c r="P39" s="77">
        <v>7.6892337584695101</v>
      </c>
      <c r="Q39" s="77">
        <v>7.69</v>
      </c>
      <c r="R39" s="80">
        <v>20.2</v>
      </c>
      <c r="S39" s="80">
        <v>0</v>
      </c>
      <c r="T39" s="78">
        <f>SUMPRODUCT(LTA!F39:AJ39,LTA!F$101:AJ$101,LTA!F$105:AJ$105)</f>
        <v>82.62</v>
      </c>
      <c r="U39" s="78">
        <f>SUMPRODUCT(LTA!F39:AJ39,LTA!F$102:AJ$102,LTA!F$105:AJ$105)</f>
        <v>463.08000000000004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-56</v>
      </c>
      <c r="AA39" s="117">
        <f>STOA!J39</f>
        <v>5.83</v>
      </c>
      <c r="AB39" s="117">
        <f>-STOA!P39</f>
        <v>0</v>
      </c>
      <c r="AC39">
        <f t="shared" si="0"/>
        <v>11.587484699899221</v>
      </c>
      <c r="AD39">
        <f t="shared" si="1"/>
        <v>1082.1866681336849</v>
      </c>
      <c r="AE39">
        <f>'IDT-1'!F39</f>
        <v>0</v>
      </c>
      <c r="AF39" s="26"/>
      <c r="AG39">
        <f t="shared" si="2"/>
        <v>1082.1866681336849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10.287160992498555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627.44237996596053</v>
      </c>
      <c r="P40" s="77">
        <v>37.309999999999995</v>
      </c>
      <c r="Q40" s="77">
        <v>7.69</v>
      </c>
      <c r="R40" s="80">
        <v>20.2</v>
      </c>
      <c r="S40" s="80">
        <v>0</v>
      </c>
      <c r="T40" s="78">
        <f>SUMPRODUCT(LTA!F40:AJ40,LTA!F$101:AJ$101,LTA!F$105:AJ$105)</f>
        <v>90.99</v>
      </c>
      <c r="U40" s="78">
        <f>SUMPRODUCT(LTA!F40:AJ40,LTA!F$102:AJ$102,LTA!F$105:AJ$105)</f>
        <v>473.00000000000006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-53</v>
      </c>
      <c r="AA40" s="117">
        <f>STOA!J40</f>
        <v>5.83</v>
      </c>
      <c r="AB40" s="117">
        <f>-STOA!P40</f>
        <v>0</v>
      </c>
      <c r="AC40">
        <f t="shared" si="0"/>
        <v>12.195191062742754</v>
      </c>
      <c r="AD40">
        <f t="shared" si="1"/>
        <v>1164.6986498957165</v>
      </c>
      <c r="AE40">
        <f>'IDT-1'!F40</f>
        <v>0</v>
      </c>
      <c r="AF40" s="26"/>
      <c r="AG40">
        <f t="shared" si="2"/>
        <v>1164.6986498957165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-51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10.287160992498555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624.61103918553124</v>
      </c>
      <c r="P41" s="77">
        <v>37.309999999999995</v>
      </c>
      <c r="Q41" s="77">
        <v>7.69</v>
      </c>
      <c r="R41" s="80">
        <v>20.2</v>
      </c>
      <c r="S41" s="80">
        <v>0</v>
      </c>
      <c r="T41" s="78">
        <f>SUMPRODUCT(LTA!F41:AJ41,LTA!F$101:AJ$101,LTA!F$105:AJ$105)</f>
        <v>95.960000000000008</v>
      </c>
      <c r="U41" s="78">
        <f>SUMPRODUCT(LTA!F41:AJ41,LTA!F$102:AJ$102,LTA!F$105:AJ$105)</f>
        <v>479.03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-16</v>
      </c>
      <c r="AA41" s="117">
        <f>STOA!J41</f>
        <v>0.33</v>
      </c>
      <c r="AB41" s="117">
        <f>-STOA!P41</f>
        <v>0</v>
      </c>
      <c r="AC41">
        <f t="shared" si="0"/>
        <v>11.765890760243014</v>
      </c>
      <c r="AD41">
        <f t="shared" si="1"/>
        <v>1218.7966094177866</v>
      </c>
      <c r="AE41">
        <f>'IDT-1'!F41</f>
        <v>0</v>
      </c>
      <c r="AF41" s="26"/>
      <c r="AG41">
        <f t="shared" si="2"/>
        <v>1218.7966094177866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-37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10.287160992498555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620.79449305502351</v>
      </c>
      <c r="P42" s="77">
        <v>37.309999999999995</v>
      </c>
      <c r="Q42" s="77">
        <v>7.69</v>
      </c>
      <c r="R42" s="80">
        <v>20.2</v>
      </c>
      <c r="S42" s="80">
        <v>0</v>
      </c>
      <c r="T42" s="78">
        <f>SUMPRODUCT(LTA!F42:AJ42,LTA!F$101:AJ$101,LTA!F$105:AJ$105)</f>
        <v>100.8</v>
      </c>
      <c r="U42" s="78">
        <f>SUMPRODUCT(LTA!F42:AJ42,LTA!F$102:AJ$102,LTA!F$105:AJ$105)</f>
        <v>483.43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0.33</v>
      </c>
      <c r="AB42" s="117">
        <f>-STOA!P42</f>
        <v>0</v>
      </c>
      <c r="AC42">
        <f t="shared" si="0"/>
        <v>11.50288269101771</v>
      </c>
      <c r="AD42">
        <f t="shared" si="1"/>
        <v>1259.4830713565043</v>
      </c>
      <c r="AE42">
        <f>'IDT-1'!F42</f>
        <v>0</v>
      </c>
      <c r="AF42" s="26"/>
      <c r="AG42">
        <f t="shared" si="2"/>
        <v>1259.4830713565043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-18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10.287160992498555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639.22865710739813</v>
      </c>
      <c r="P43" s="77">
        <v>37.309999999999995</v>
      </c>
      <c r="Q43" s="77">
        <v>23.259999999999998</v>
      </c>
      <c r="R43" s="80">
        <v>20.2</v>
      </c>
      <c r="S43" s="80">
        <v>0</v>
      </c>
      <c r="T43" s="78">
        <f>SUMPRODUCT(LTA!F43:AJ43,LTA!F$101:AJ$101,LTA!F$105:AJ$105)</f>
        <v>104.87</v>
      </c>
      <c r="U43" s="78">
        <f>SUMPRODUCT(LTA!F43:AJ43,LTA!F$102:AJ$102,LTA!F$105:AJ$105)</f>
        <v>486.91000000000008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0.33</v>
      </c>
      <c r="AB43" s="117">
        <f>-STOA!P43</f>
        <v>0</v>
      </c>
      <c r="AC43">
        <f t="shared" si="0"/>
        <v>12.10826877777788</v>
      </c>
      <c r="AD43">
        <f t="shared" si="1"/>
        <v>1273.4318493221185</v>
      </c>
      <c r="AE43">
        <f>'IDT-1'!F43</f>
        <v>0</v>
      </c>
      <c r="AF43" s="26"/>
      <c r="AG43">
        <f t="shared" si="2"/>
        <v>1273.4318493221185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10.287160992498555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643.4744075145959</v>
      </c>
      <c r="P44" s="77">
        <v>37.309999999999995</v>
      </c>
      <c r="Q44" s="77">
        <v>23.259999999999998</v>
      </c>
      <c r="R44" s="80">
        <v>20.2</v>
      </c>
      <c r="S44" s="80">
        <v>0</v>
      </c>
      <c r="T44" s="78">
        <f>SUMPRODUCT(LTA!F44:AJ44,LTA!F$101:AJ$101,LTA!F$105:AJ$105)</f>
        <v>109.7</v>
      </c>
      <c r="U44" s="78">
        <f>SUMPRODUCT(LTA!F44:AJ44,LTA!F$102:AJ$102,LTA!F$105:AJ$105)</f>
        <v>491.04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0.33</v>
      </c>
      <c r="AB44" s="117">
        <f>-STOA!P44</f>
        <v>0</v>
      </c>
      <c r="AC44">
        <f t="shared" si="0"/>
        <v>12.109063723572682</v>
      </c>
      <c r="AD44">
        <f t="shared" si="1"/>
        <v>1299.6368047835217</v>
      </c>
      <c r="AE44">
        <f>'IDT-1'!F44</f>
        <v>0</v>
      </c>
      <c r="AF44" s="26"/>
      <c r="AG44">
        <f t="shared" si="2"/>
        <v>1299.6368047835217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-32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10.287160992498555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642.2143572696724</v>
      </c>
      <c r="P45" s="77">
        <v>37.309999999999995</v>
      </c>
      <c r="Q45" s="77">
        <v>23.259999999999998</v>
      </c>
      <c r="R45" s="80">
        <v>20.2</v>
      </c>
      <c r="S45" s="80">
        <v>0</v>
      </c>
      <c r="T45" s="78">
        <f>SUMPRODUCT(LTA!F45:AJ45,LTA!F$101:AJ$101,LTA!F$105:AJ$105)</f>
        <v>109.72</v>
      </c>
      <c r="U45" s="78">
        <f>SUMPRODUCT(LTA!F45:AJ45,LTA!F$102:AJ$102,LTA!F$105:AJ$105)</f>
        <v>494.90000000000003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0.33</v>
      </c>
      <c r="AB45" s="117">
        <f>-STOA!P45</f>
        <v>0</v>
      </c>
      <c r="AC45">
        <f t="shared" si="0"/>
        <v>12.105484898850769</v>
      </c>
      <c r="AD45">
        <f t="shared" si="1"/>
        <v>1305.2603333633201</v>
      </c>
      <c r="AE45">
        <f>'IDT-1'!F45</f>
        <v>0</v>
      </c>
      <c r="AF45" s="26"/>
      <c r="AG45">
        <f t="shared" si="2"/>
        <v>1305.2603333633201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-29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10.287160992498555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642.18352272247103</v>
      </c>
      <c r="P46" s="77">
        <v>37.309999999999995</v>
      </c>
      <c r="Q46" s="77">
        <v>23.259999999999998</v>
      </c>
      <c r="R46" s="80">
        <v>20.2</v>
      </c>
      <c r="S46" s="80">
        <v>0</v>
      </c>
      <c r="T46" s="78">
        <f>SUMPRODUCT(LTA!F46:AJ46,LTA!F$101:AJ$101,LTA!F$105:AJ$105)</f>
        <v>96.28</v>
      </c>
      <c r="U46" s="78">
        <f>SUMPRODUCT(LTA!F46:AJ46,LTA!F$102:AJ$102,LTA!F$105:AJ$105)</f>
        <v>496.91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0.33</v>
      </c>
      <c r="AB46" s="117">
        <f>-STOA!P46</f>
        <v>0</v>
      </c>
      <c r="AC46">
        <f t="shared" si="0"/>
        <v>11.924726407135637</v>
      </c>
      <c r="AD46">
        <f t="shared" si="1"/>
        <v>1302.9802573078337</v>
      </c>
      <c r="AE46">
        <f>'IDT-1'!F46</f>
        <v>0</v>
      </c>
      <c r="AF46" s="26"/>
      <c r="AG46">
        <f t="shared" si="2"/>
        <v>1302.9802573078337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10.287026870846576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641.56548633413422</v>
      </c>
      <c r="P47" s="77">
        <v>37.309999999999995</v>
      </c>
      <c r="Q47" s="77">
        <v>23.259999999999998</v>
      </c>
      <c r="R47" s="80">
        <v>20.2</v>
      </c>
      <c r="S47" s="80">
        <v>0</v>
      </c>
      <c r="T47" s="78">
        <f>SUMPRODUCT(LTA!F47:AJ47,LTA!F$101:AJ$101,LTA!F$105:AJ$105)</f>
        <v>99.42</v>
      </c>
      <c r="U47" s="78">
        <f>SUMPRODUCT(LTA!F47:AJ47,LTA!F$102:AJ$102,LTA!F$105:AJ$105)</f>
        <v>497.87000000000006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0.33</v>
      </c>
      <c r="AB47" s="117">
        <f>-STOA!P47</f>
        <v>0</v>
      </c>
      <c r="AC47">
        <f t="shared" si="0"/>
        <v>11.955366506647735</v>
      </c>
      <c r="AD47">
        <f t="shared" si="1"/>
        <v>1306.4314466983328</v>
      </c>
      <c r="AE47">
        <f>'IDT-1'!F47</f>
        <v>0</v>
      </c>
      <c r="AF47" s="26"/>
      <c r="AG47">
        <f t="shared" si="2"/>
        <v>1306.4314466983328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10.287026870846576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643.86752081331508</v>
      </c>
      <c r="P48" s="77">
        <v>37.309999999999995</v>
      </c>
      <c r="Q48" s="77">
        <v>23.259999999999998</v>
      </c>
      <c r="R48" s="80">
        <v>20.2</v>
      </c>
      <c r="S48" s="80">
        <v>0</v>
      </c>
      <c r="T48" s="78">
        <f>SUMPRODUCT(LTA!F48:AJ48,LTA!F$101:AJ$101,LTA!F$105:AJ$105)</f>
        <v>103.16</v>
      </c>
      <c r="U48" s="78">
        <f>SUMPRODUCT(LTA!F48:AJ48,LTA!F$102:AJ$102,LTA!F$105:AJ$105)</f>
        <v>497.57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0.33</v>
      </c>
      <c r="AB48" s="117">
        <f>-STOA!P48</f>
        <v>0</v>
      </c>
      <c r="AC48">
        <f t="shared" si="0"/>
        <v>11.961505772453551</v>
      </c>
      <c r="AD48">
        <f t="shared" si="1"/>
        <v>1317.1673419117078</v>
      </c>
      <c r="AE48">
        <f>'IDT-1'!F48</f>
        <v>0</v>
      </c>
      <c r="AF48" s="26"/>
      <c r="AG48">
        <f t="shared" si="2"/>
        <v>1317.1673419117078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10.287026870846576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648.78743937807201</v>
      </c>
      <c r="P49" s="77">
        <v>38.843665534163833</v>
      </c>
      <c r="Q49" s="77">
        <v>23.259999999999998</v>
      </c>
      <c r="R49" s="80">
        <v>20.2</v>
      </c>
      <c r="S49" s="80">
        <v>0</v>
      </c>
      <c r="T49" s="78">
        <f>SUMPRODUCT(LTA!F49:AJ49,LTA!F$101:AJ$101,LTA!F$105:AJ$105)</f>
        <v>106.22</v>
      </c>
      <c r="U49" s="78">
        <f>SUMPRODUCT(LTA!F49:AJ49,LTA!F$102:AJ$102,LTA!F$105:AJ$105)</f>
        <v>497.17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0.33</v>
      </c>
      <c r="AB49" s="117">
        <f>-STOA!P49</f>
        <v>0</v>
      </c>
      <c r="AC49">
        <f t="shared" si="0"/>
        <v>12.041705312524055</v>
      </c>
      <c r="AD49">
        <f t="shared" si="1"/>
        <v>1326.2007264705583</v>
      </c>
      <c r="AE49">
        <f>'IDT-1'!F49</f>
        <v>0</v>
      </c>
      <c r="AF49" s="26"/>
      <c r="AG49">
        <f t="shared" si="2"/>
        <v>1326.2007264705583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9.9939619274241505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654.19387843327684</v>
      </c>
      <c r="P50" s="77">
        <v>37.315876243093918</v>
      </c>
      <c r="Q50" s="77">
        <v>23.259999999999998</v>
      </c>
      <c r="R50" s="80">
        <v>20.2</v>
      </c>
      <c r="S50" s="80">
        <v>0</v>
      </c>
      <c r="T50" s="78">
        <f>SUMPRODUCT(LTA!F50:AJ50,LTA!F$101:AJ$101,LTA!F$105:AJ$105)</f>
        <v>105.80000000000001</v>
      </c>
      <c r="U50" s="78">
        <f>SUMPRODUCT(LTA!F50:AJ50,LTA!F$102:AJ$102,LTA!F$105:AJ$105)</f>
        <v>497.26000000000005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0.33</v>
      </c>
      <c r="AB50" s="117">
        <f>-STOA!P50</f>
        <v>0</v>
      </c>
      <c r="AC50">
        <f t="shared" si="0"/>
        <v>12.070354458946326</v>
      </c>
      <c r="AD50">
        <f t="shared" si="1"/>
        <v>1329.4276621448485</v>
      </c>
      <c r="AE50">
        <f>'IDT-1'!F50</f>
        <v>0</v>
      </c>
      <c r="AF50" s="26"/>
      <c r="AG50">
        <f t="shared" si="2"/>
        <v>1329.4276621448485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9.9939619274241505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652.80780466222006</v>
      </c>
      <c r="P51" s="77">
        <v>37.315876243093918</v>
      </c>
      <c r="Q51" s="77">
        <v>22.71</v>
      </c>
      <c r="R51" s="80">
        <v>20.2</v>
      </c>
      <c r="S51" s="80">
        <v>0</v>
      </c>
      <c r="T51" s="78">
        <f>SUMPRODUCT(LTA!F51:AJ51,LTA!F$101:AJ$101,LTA!F$105:AJ$105)</f>
        <v>106.06</v>
      </c>
      <c r="U51" s="78">
        <f>SUMPRODUCT(LTA!F51:AJ51,LTA!F$102:AJ$102,LTA!F$105:AJ$105)</f>
        <v>495.6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0.33</v>
      </c>
      <c r="AB51" s="117">
        <f>-STOA!P51</f>
        <v>0</v>
      </c>
      <c r="AC51">
        <f t="shared" si="0"/>
        <v>12.174168922593957</v>
      </c>
      <c r="AD51">
        <f t="shared" si="1"/>
        <v>1310.9877739101441</v>
      </c>
      <c r="AE51">
        <f>'IDT-1'!F51</f>
        <v>0</v>
      </c>
      <c r="AF51" s="26"/>
      <c r="AG51">
        <f t="shared" si="2"/>
        <v>1310.9877739101441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9.9939619274241505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653.26417478471558</v>
      </c>
      <c r="P52" s="77">
        <v>37.315876243093918</v>
      </c>
      <c r="Q52" s="77">
        <v>22.71</v>
      </c>
      <c r="R52" s="80">
        <v>20.2</v>
      </c>
      <c r="S52" s="80">
        <v>0</v>
      </c>
      <c r="T52" s="78">
        <f>SUMPRODUCT(LTA!F52:AJ52,LTA!F$101:AJ$101,LTA!F$105:AJ$105)</f>
        <v>105.48</v>
      </c>
      <c r="U52" s="78">
        <f>SUMPRODUCT(LTA!F52:AJ52,LTA!F$102:AJ$102,LTA!F$105:AJ$105)</f>
        <v>495.12000000000006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0.33</v>
      </c>
      <c r="AB52" s="117">
        <f>-STOA!P52</f>
        <v>0</v>
      </c>
      <c r="AC52">
        <f t="shared" si="0"/>
        <v>12.168856979671919</v>
      </c>
      <c r="AD52">
        <f t="shared" si="1"/>
        <v>1310.3894559755618</v>
      </c>
      <c r="AE52">
        <f>'IDT-1'!F52</f>
        <v>0</v>
      </c>
      <c r="AF52" s="26"/>
      <c r="AG52">
        <f t="shared" si="2"/>
        <v>1310.3894559755618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9.9939619274241505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655.75291874338927</v>
      </c>
      <c r="P53" s="77">
        <v>37.315876243093918</v>
      </c>
      <c r="Q53" s="77">
        <v>23.259999999999998</v>
      </c>
      <c r="R53" s="80">
        <v>20.2</v>
      </c>
      <c r="S53" s="80">
        <v>0</v>
      </c>
      <c r="T53" s="78">
        <f>SUMPRODUCT(LTA!F53:AJ53,LTA!F$101:AJ$101,LTA!F$105:AJ$105)</f>
        <v>105.52000000000001</v>
      </c>
      <c r="U53" s="78">
        <f>SUMPRODUCT(LTA!F53:AJ53,LTA!F$102:AJ$102,LTA!F$105:AJ$105)</f>
        <v>491.38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0.33</v>
      </c>
      <c r="AB53" s="117">
        <f>-STOA!P53</f>
        <v>0</v>
      </c>
      <c r="AC53">
        <f t="shared" si="0"/>
        <v>12.251819201730198</v>
      </c>
      <c r="AD53">
        <f t="shared" si="1"/>
        <v>1299.6452377121773</v>
      </c>
      <c r="AE53">
        <f>'IDT-1'!F53</f>
        <v>0</v>
      </c>
      <c r="AF53" s="26"/>
      <c r="AG53">
        <f t="shared" si="2"/>
        <v>1299.6452377121773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9.9939619274241505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632.94753169141018</v>
      </c>
      <c r="P54" s="77">
        <v>11.13</v>
      </c>
      <c r="Q54" s="77">
        <v>7.69</v>
      </c>
      <c r="R54" s="80">
        <v>20.2</v>
      </c>
      <c r="S54" s="80">
        <v>0</v>
      </c>
      <c r="T54" s="78">
        <f>SUMPRODUCT(LTA!F54:AJ54,LTA!F$101:AJ$101,LTA!F$105:AJ$105)</f>
        <v>105.54</v>
      </c>
      <c r="U54" s="78">
        <f>SUMPRODUCT(LTA!F54:AJ54,LTA!F$102:AJ$102,LTA!F$105:AJ$105)</f>
        <v>490.05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0.33</v>
      </c>
      <c r="AB54" s="117">
        <f>-STOA!P54</f>
        <v>0</v>
      </c>
      <c r="AC54">
        <f t="shared" si="0"/>
        <v>11.317026983845743</v>
      </c>
      <c r="AD54">
        <f t="shared" si="1"/>
        <v>1274.7087666349885</v>
      </c>
      <c r="AE54">
        <f>'IDT-1'!F54</f>
        <v>0</v>
      </c>
      <c r="AF54" s="26"/>
      <c r="AG54">
        <f t="shared" si="2"/>
        <v>1274.7087666349885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9.3880214917825544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604.20986690950042</v>
      </c>
      <c r="P55" s="77">
        <v>7.69</v>
      </c>
      <c r="Q55" s="77">
        <v>7.69</v>
      </c>
      <c r="R55" s="80">
        <v>20.2</v>
      </c>
      <c r="S55" s="80">
        <v>0</v>
      </c>
      <c r="T55" s="78">
        <f>SUMPRODUCT(LTA!F55:AJ55,LTA!F$101:AJ$101,LTA!F$105:AJ$105)</f>
        <v>105.62</v>
      </c>
      <c r="U55" s="78">
        <f>SUMPRODUCT(LTA!F55:AJ55,LTA!F$102:AJ$102,LTA!F$105:AJ$105)</f>
        <v>450.09999999999997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0.33</v>
      </c>
      <c r="AB55" s="117">
        <f>-STOA!P55</f>
        <v>0</v>
      </c>
      <c r="AC55">
        <f t="shared" si="0"/>
        <v>11.387925459706917</v>
      </c>
      <c r="AD55">
        <f t="shared" si="1"/>
        <v>1121.9842629415762</v>
      </c>
      <c r="AE55">
        <f>'IDT-1'!F55</f>
        <v>0</v>
      </c>
      <c r="AF55" s="26"/>
      <c r="AG55">
        <f t="shared" si="2"/>
        <v>1121.9842629415762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9.3880214917825544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604.20940867891557</v>
      </c>
      <c r="P56" s="77">
        <v>7.69</v>
      </c>
      <c r="Q56" s="77">
        <v>7.69</v>
      </c>
      <c r="R56" s="80">
        <v>20.2</v>
      </c>
      <c r="S56" s="80">
        <v>0</v>
      </c>
      <c r="T56" s="78">
        <f>SUMPRODUCT(LTA!F56:AJ56,LTA!F$101:AJ$101,LTA!F$105:AJ$105)</f>
        <v>106.78</v>
      </c>
      <c r="U56" s="78">
        <f>SUMPRODUCT(LTA!F56:AJ56,LTA!F$102:AJ$102,LTA!F$105:AJ$105)</f>
        <v>411.77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0.33</v>
      </c>
      <c r="AB56" s="117">
        <f>-STOA!P56</f>
        <v>0</v>
      </c>
      <c r="AC56">
        <f t="shared" si="0"/>
        <v>10.794481601611912</v>
      </c>
      <c r="AD56">
        <f t="shared" si="1"/>
        <v>1115.4072485690863</v>
      </c>
      <c r="AE56">
        <f>'IDT-1'!F56</f>
        <v>0</v>
      </c>
      <c r="AF56" s="26"/>
      <c r="AG56">
        <f t="shared" si="2"/>
        <v>1115.4072485690863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9.3880214917825544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611.06151653239112</v>
      </c>
      <c r="P57" s="77">
        <v>7.69</v>
      </c>
      <c r="Q57" s="77">
        <v>7.69</v>
      </c>
      <c r="R57" s="80">
        <v>20.2</v>
      </c>
      <c r="S57" s="80">
        <v>0</v>
      </c>
      <c r="T57" s="78">
        <f>SUMPRODUCT(LTA!F57:AJ57,LTA!F$101:AJ$101,LTA!F$105:AJ$105)</f>
        <v>107.22</v>
      </c>
      <c r="U57" s="78">
        <f>SUMPRODUCT(LTA!F57:AJ57,LTA!F$102:AJ$102,LTA!F$105:AJ$105)</f>
        <v>449.27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0.33</v>
      </c>
      <c r="AB57" s="117">
        <f>-STOA!P57</f>
        <v>0</v>
      </c>
      <c r="AC57">
        <f t="shared" si="0"/>
        <v>11.188652150722495</v>
      </c>
      <c r="AD57">
        <f t="shared" si="1"/>
        <v>1159.8051858734514</v>
      </c>
      <c r="AE57">
        <f>'IDT-1'!F57</f>
        <v>0</v>
      </c>
      <c r="AF57" s="26"/>
      <c r="AG57">
        <f t="shared" si="2"/>
        <v>1159.8051858734514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9.3880214917825544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611.06151653239112</v>
      </c>
      <c r="P58" s="77">
        <v>7.69</v>
      </c>
      <c r="Q58" s="77">
        <v>7.69</v>
      </c>
      <c r="R58" s="80">
        <v>20.2</v>
      </c>
      <c r="S58" s="80">
        <v>0</v>
      </c>
      <c r="T58" s="78">
        <f>SUMPRODUCT(LTA!F58:AJ58,LTA!F$101:AJ$101,LTA!F$105:AJ$105)</f>
        <v>107.55</v>
      </c>
      <c r="U58" s="78">
        <f>SUMPRODUCT(LTA!F58:AJ58,LTA!F$102:AJ$102,LTA!F$105:AJ$105)</f>
        <v>487.14999999999992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0.33</v>
      </c>
      <c r="AB58" s="117">
        <f>-STOA!P58</f>
        <v>0</v>
      </c>
      <c r="AC58">
        <f t="shared" si="0"/>
        <v>11.436118875500542</v>
      </c>
      <c r="AD58">
        <f t="shared" si="1"/>
        <v>1207.767719148673</v>
      </c>
      <c r="AE58">
        <f>'IDT-1'!F58</f>
        <v>0</v>
      </c>
      <c r="AF58" s="26"/>
      <c r="AG58">
        <f t="shared" si="2"/>
        <v>1207.767719148673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9.3880214917825544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644.01298721253875</v>
      </c>
      <c r="P59" s="77">
        <v>24.36</v>
      </c>
      <c r="Q59" s="77">
        <v>7.69</v>
      </c>
      <c r="R59" s="80">
        <v>20.2</v>
      </c>
      <c r="S59" s="80">
        <v>0</v>
      </c>
      <c r="T59" s="78">
        <f>SUMPRODUCT(LTA!F59:AJ59,LTA!F$101:AJ$101,LTA!F$105:AJ$105)</f>
        <v>107.84</v>
      </c>
      <c r="U59" s="78">
        <f>SUMPRODUCT(LTA!F59:AJ59,LTA!F$102:AJ$102,LTA!F$105:AJ$105)</f>
        <v>482.59000000000003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5.83</v>
      </c>
      <c r="AB59" s="117">
        <f>-STOA!P59</f>
        <v>0</v>
      </c>
      <c r="AC59">
        <f t="shared" si="0"/>
        <v>11.794830542263888</v>
      </c>
      <c r="AD59">
        <f t="shared" si="1"/>
        <v>1268.2604781620573</v>
      </c>
      <c r="AE59">
        <f>'IDT-1'!F59</f>
        <v>0</v>
      </c>
      <c r="AF59" s="26"/>
      <c r="AG59">
        <f t="shared" si="2"/>
        <v>1268.2604781620573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9.3880214917825544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658.73138280570129</v>
      </c>
      <c r="P60" s="77">
        <v>31.26</v>
      </c>
      <c r="Q60" s="77">
        <v>7.69</v>
      </c>
      <c r="R60" s="80">
        <v>20.2</v>
      </c>
      <c r="S60" s="80">
        <v>0</v>
      </c>
      <c r="T60" s="78">
        <f>SUMPRODUCT(LTA!F60:AJ60,LTA!F$101:AJ$101,LTA!F$105:AJ$105)</f>
        <v>108.05</v>
      </c>
      <c r="U60" s="78">
        <f>SUMPRODUCT(LTA!F60:AJ60,LTA!F$102:AJ$102,LTA!F$105:AJ$105)</f>
        <v>478.65000000000003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5.83</v>
      </c>
      <c r="AB60" s="117">
        <f>-STOA!P60</f>
        <v>0</v>
      </c>
      <c r="AC60">
        <f t="shared" si="0"/>
        <v>11.863467148261766</v>
      </c>
      <c r="AD60">
        <f t="shared" si="1"/>
        <v>1296.0802371492221</v>
      </c>
      <c r="AE60">
        <f>'IDT-1'!F60</f>
        <v>0</v>
      </c>
      <c r="AF60" s="26"/>
      <c r="AG60">
        <f t="shared" si="2"/>
        <v>1296.0802371492221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9.3880214917825544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653.39249015029122</v>
      </c>
      <c r="P61" s="77">
        <v>37.309999999999995</v>
      </c>
      <c r="Q61" s="77">
        <v>7.69</v>
      </c>
      <c r="R61" s="80">
        <v>20.2</v>
      </c>
      <c r="S61" s="80">
        <v>0</v>
      </c>
      <c r="T61" s="78">
        <f>SUMPRODUCT(LTA!F61:AJ61,LTA!F$101:AJ$101,LTA!F$105:AJ$105)</f>
        <v>108.18</v>
      </c>
      <c r="U61" s="78">
        <f>SUMPRODUCT(LTA!F61:AJ61,LTA!F$102:AJ$102,LTA!F$105:AJ$105)</f>
        <v>473.26000000000005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5.83</v>
      </c>
      <c r="AB61" s="117">
        <f>-STOA!P61</f>
        <v>0</v>
      </c>
      <c r="AC61">
        <f t="shared" si="0"/>
        <v>11.64587434245025</v>
      </c>
      <c r="AD61">
        <f t="shared" si="1"/>
        <v>1311.7489372996235</v>
      </c>
      <c r="AE61">
        <f>'IDT-1'!F61</f>
        <v>0</v>
      </c>
      <c r="AF61" s="26"/>
      <c r="AG61">
        <f t="shared" si="2"/>
        <v>1311.7489372996235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9.3880214917825544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655.04385435185452</v>
      </c>
      <c r="P62" s="77">
        <v>37.309999999999995</v>
      </c>
      <c r="Q62" s="77">
        <v>7.69</v>
      </c>
      <c r="R62" s="80">
        <v>20.2</v>
      </c>
      <c r="S62" s="80">
        <v>0</v>
      </c>
      <c r="T62" s="78">
        <f>SUMPRODUCT(LTA!F62:AJ62,LTA!F$101:AJ$101,LTA!F$105:AJ$105)</f>
        <v>105.59</v>
      </c>
      <c r="U62" s="78">
        <f>SUMPRODUCT(LTA!F62:AJ62,LTA!F$102:AJ$102,LTA!F$105:AJ$105)</f>
        <v>466.01000000000005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5.83</v>
      </c>
      <c r="AB62" s="117">
        <f>-STOA!P62</f>
        <v>0</v>
      </c>
      <c r="AC62">
        <f t="shared" si="0"/>
        <v>11.573814347424006</v>
      </c>
      <c r="AD62">
        <f t="shared" si="1"/>
        <v>1303.632361496213</v>
      </c>
      <c r="AE62">
        <f>'IDT-1'!F62</f>
        <v>0</v>
      </c>
      <c r="AF62" s="26"/>
      <c r="AG62">
        <f t="shared" si="2"/>
        <v>1303.632361496213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5.2461949685534588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668.739200359351</v>
      </c>
      <c r="P63" s="77">
        <v>37.309999999999995</v>
      </c>
      <c r="Q63" s="77">
        <v>23.259999999999998</v>
      </c>
      <c r="R63" s="80">
        <v>20.2</v>
      </c>
      <c r="S63" s="80">
        <v>0</v>
      </c>
      <c r="T63" s="78">
        <f>SUMPRODUCT(LTA!F63:AJ63,LTA!F$101:AJ$101,LTA!F$105:AJ$105)</f>
        <v>100.25</v>
      </c>
      <c r="U63" s="78">
        <f>SUMPRODUCT(LTA!F63:AJ63,LTA!F$102:AJ$102,LTA!F$105:AJ$105)</f>
        <v>484.7000000000001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5.74</v>
      </c>
      <c r="AB63" s="117">
        <f>-STOA!P63</f>
        <v>0</v>
      </c>
      <c r="AC63">
        <f t="shared" si="0"/>
        <v>12.266714419773374</v>
      </c>
      <c r="AD63">
        <f t="shared" si="1"/>
        <v>1301.3229809081313</v>
      </c>
      <c r="AE63">
        <f>'IDT-1'!F63</f>
        <v>0</v>
      </c>
      <c r="AF63" s="26"/>
      <c r="AG63">
        <f t="shared" si="2"/>
        <v>1301.3229809081313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5.2461949685534588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668.739200359351</v>
      </c>
      <c r="P64" s="77">
        <v>37.309999999999995</v>
      </c>
      <c r="Q64" s="77">
        <v>23.259999999999998</v>
      </c>
      <c r="R64" s="80">
        <v>20.2</v>
      </c>
      <c r="S64" s="80">
        <v>0</v>
      </c>
      <c r="T64" s="78">
        <f>SUMPRODUCT(LTA!F64:AJ64,LTA!F$101:AJ$101,LTA!F$105:AJ$105)</f>
        <v>94.87</v>
      </c>
      <c r="U64" s="78">
        <f>SUMPRODUCT(LTA!F64:AJ64,LTA!F$102:AJ$102,LTA!F$105:AJ$105)</f>
        <v>498.56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5.74</v>
      </c>
      <c r="AB64" s="117">
        <f>-STOA!P64</f>
        <v>0</v>
      </c>
      <c r="AC64">
        <f t="shared" si="0"/>
        <v>12.341338419773372</v>
      </c>
      <c r="AD64">
        <f t="shared" si="1"/>
        <v>1309.728356908131</v>
      </c>
      <c r="AE64">
        <f>'IDT-1'!F64</f>
        <v>0</v>
      </c>
      <c r="AF64" s="26"/>
      <c r="AG64">
        <f t="shared" si="2"/>
        <v>1309.728356908131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9.3880214917825544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655.6293102520666</v>
      </c>
      <c r="P65" s="77">
        <v>37.309999999999995</v>
      </c>
      <c r="Q65" s="77">
        <v>23.259999999999998</v>
      </c>
      <c r="R65" s="80">
        <v>20.2</v>
      </c>
      <c r="S65" s="80">
        <v>0</v>
      </c>
      <c r="T65" s="78">
        <f>SUMPRODUCT(LTA!F65:AJ65,LTA!F$101:AJ$101,LTA!F$105:AJ$105)</f>
        <v>90.83</v>
      </c>
      <c r="U65" s="78">
        <f>SUMPRODUCT(LTA!F65:AJ65,LTA!F$102:AJ$102,LTA!F$105:AJ$105)</f>
        <v>491.39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5.74</v>
      </c>
      <c r="AB65" s="117">
        <f>-STOA!P65</f>
        <v>0</v>
      </c>
      <c r="AC65">
        <f t="shared" si="0"/>
        <v>12.163771460233685</v>
      </c>
      <c r="AD65">
        <f t="shared" si="1"/>
        <v>1289.7278602836154</v>
      </c>
      <c r="AE65">
        <f>'IDT-1'!F65</f>
        <v>0</v>
      </c>
      <c r="AF65" s="26"/>
      <c r="AG65">
        <f t="shared" si="2"/>
        <v>1289.7278602836154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9.3880214917825544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660.20470157853913</v>
      </c>
      <c r="P66" s="77">
        <v>37.309999999999995</v>
      </c>
      <c r="Q66" s="77">
        <v>23.259999999999998</v>
      </c>
      <c r="R66" s="80">
        <v>20.2</v>
      </c>
      <c r="S66" s="80">
        <v>0</v>
      </c>
      <c r="T66" s="78">
        <f>SUMPRODUCT(LTA!F66:AJ66,LTA!F$101:AJ$101,LTA!F$105:AJ$105)</f>
        <v>87.89</v>
      </c>
      <c r="U66" s="78">
        <f>SUMPRODUCT(LTA!F66:AJ66,LTA!F$102:AJ$102,LTA!F$105:AJ$105)</f>
        <v>483.40000000000003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5.74</v>
      </c>
      <c r="AB66" s="117">
        <f>-STOA!P66</f>
        <v>0</v>
      </c>
      <c r="AC66">
        <f t="shared" si="0"/>
        <v>11.930288353462737</v>
      </c>
      <c r="AD66">
        <f t="shared" si="1"/>
        <v>1303.6067347168591</v>
      </c>
      <c r="AE66">
        <f>'IDT-1'!F66</f>
        <v>0</v>
      </c>
      <c r="AF66" s="26"/>
      <c r="AG66">
        <f t="shared" si="2"/>
        <v>1303.6067347168591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9.3880214917825544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658.44131157254787</v>
      </c>
      <c r="P67" s="77">
        <v>37.309999999999995</v>
      </c>
      <c r="Q67" s="77">
        <v>23.259999999999998</v>
      </c>
      <c r="R67" s="80">
        <v>20.2</v>
      </c>
      <c r="S67" s="80">
        <v>0</v>
      </c>
      <c r="T67" s="78">
        <f>SUMPRODUCT(LTA!F67:AJ67,LTA!F$101:AJ$101,LTA!F$105:AJ$105)</f>
        <v>81.5</v>
      </c>
      <c r="U67" s="78">
        <f>SUMPRODUCT(LTA!F67:AJ67,LTA!F$102:AJ$102,LTA!F$105:AJ$105)</f>
        <v>474.40000000000003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5.74</v>
      </c>
      <c r="AB67" s="117">
        <f>-STOA!P67</f>
        <v>0</v>
      </c>
      <c r="AC67">
        <f t="shared" si="0"/>
        <v>11.868119796631969</v>
      </c>
      <c r="AD67">
        <f t="shared" si="1"/>
        <v>1276.5155132676985</v>
      </c>
      <c r="AE67">
        <f>'IDT-1'!F67</f>
        <v>0</v>
      </c>
      <c r="AF67" s="26"/>
      <c r="AG67">
        <f t="shared" si="2"/>
        <v>1276.5155132676985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9.3880214917825544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693.02747174607691</v>
      </c>
      <c r="P68" s="77">
        <v>37.309999999999995</v>
      </c>
      <c r="Q68" s="77">
        <v>23.259999999999998</v>
      </c>
      <c r="R68" s="80">
        <v>20.2</v>
      </c>
      <c r="S68" s="80">
        <v>0</v>
      </c>
      <c r="T68" s="78">
        <f>SUMPRODUCT(LTA!F68:AJ68,LTA!F$101:AJ$101,LTA!F$105:AJ$105)</f>
        <v>75.69</v>
      </c>
      <c r="U68" s="78">
        <f>SUMPRODUCT(LTA!F68:AJ68,LTA!F$102:AJ$102,LTA!F$105:AJ$105)</f>
        <v>464.42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5.74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12.033526006159024</v>
      </c>
      <c r="AD68">
        <f t="shared" ref="AD68:AD98" si="4">SUM(B68:AB68,AI68:AR68)-AC68</f>
        <v>1295.1462672317004</v>
      </c>
      <c r="AE68">
        <f>'IDT-1'!F68</f>
        <v>0</v>
      </c>
      <c r="AF68" s="26"/>
      <c r="AG68">
        <f t="shared" ref="AG68:AG98" si="5">SUM(AD68:AF68)</f>
        <v>1295.1462672317004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9.3880214917825544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694.95916412404426</v>
      </c>
      <c r="P69" s="77">
        <v>37.309999999999995</v>
      </c>
      <c r="Q69" s="77">
        <v>23.259999999999998</v>
      </c>
      <c r="R69" s="80">
        <v>20.2</v>
      </c>
      <c r="S69" s="80">
        <v>0</v>
      </c>
      <c r="T69" s="78">
        <f>SUMPRODUCT(LTA!F69:AJ69,LTA!F$101:AJ$101,LTA!F$105:AJ$105)</f>
        <v>68.599999999999994</v>
      </c>
      <c r="U69" s="78">
        <f>SUMPRODUCT(LTA!F69:AJ69,LTA!F$102:AJ$102,LTA!F$105:AJ$105)</f>
        <v>452.48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5.74</v>
      </c>
      <c r="AB69" s="117">
        <f>-STOA!P69</f>
        <v>0</v>
      </c>
      <c r="AC69">
        <f t="shared" si="3"/>
        <v>11.70549834864123</v>
      </c>
      <c r="AD69">
        <f t="shared" si="4"/>
        <v>1298.3759872671858</v>
      </c>
      <c r="AE69">
        <f>'IDT-1'!F69</f>
        <v>0</v>
      </c>
      <c r="AF69" s="26"/>
      <c r="AG69">
        <f t="shared" si="5"/>
        <v>1298.3759872671858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9.3880214917825544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744.90780126643563</v>
      </c>
      <c r="P70" s="77">
        <v>37.309999999999995</v>
      </c>
      <c r="Q70" s="77">
        <v>23.259999999999998</v>
      </c>
      <c r="R70" s="80">
        <v>20.29</v>
      </c>
      <c r="S70" s="80">
        <v>0</v>
      </c>
      <c r="T70" s="78">
        <f>SUMPRODUCT(LTA!F70:AJ70,LTA!F$101:AJ$101,LTA!F$105:AJ$105)</f>
        <v>64.09</v>
      </c>
      <c r="U70" s="78">
        <f>SUMPRODUCT(LTA!F70:AJ70,LTA!F$102:AJ$102,LTA!F$105:AJ$105)</f>
        <v>443.04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5.74</v>
      </c>
      <c r="AB70" s="117">
        <f>-STOA!P70</f>
        <v>0</v>
      </c>
      <c r="AC70">
        <f t="shared" si="3"/>
        <v>12.289422181160134</v>
      </c>
      <c r="AD70">
        <f t="shared" si="4"/>
        <v>1303.8807005770582</v>
      </c>
      <c r="AE70">
        <f>'IDT-1'!F70</f>
        <v>0</v>
      </c>
      <c r="AF70" s="26"/>
      <c r="AG70">
        <f t="shared" si="5"/>
        <v>1303.8807005770582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9.3880214917825544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751.15899478054439</v>
      </c>
      <c r="P71" s="77">
        <v>37.309999999999995</v>
      </c>
      <c r="Q71" s="77">
        <v>23.259999999999998</v>
      </c>
      <c r="R71" s="80">
        <v>15.26</v>
      </c>
      <c r="S71" s="80">
        <v>0</v>
      </c>
      <c r="T71" s="78">
        <f>SUMPRODUCT(LTA!F71:AJ71,LTA!F$101:AJ$101,LTA!F$105:AJ$105)</f>
        <v>56.63</v>
      </c>
      <c r="U71" s="78">
        <f>SUMPRODUCT(LTA!F71:AJ71,LTA!F$102:AJ$102,LTA!F$105:AJ$105)</f>
        <v>434.30999999999989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5.83</v>
      </c>
      <c r="AB71" s="117">
        <f>-STOA!P71</f>
        <v>0</v>
      </c>
      <c r="AC71">
        <f t="shared" si="3"/>
        <v>12.114098046473311</v>
      </c>
      <c r="AD71">
        <f t="shared" si="4"/>
        <v>1294.1772182258533</v>
      </c>
      <c r="AE71">
        <f>'IDT-1'!F71</f>
        <v>0</v>
      </c>
      <c r="AF71" s="26"/>
      <c r="AG71">
        <f t="shared" si="5"/>
        <v>1294.1772182258533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9.3880214917825544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765.60660078417982</v>
      </c>
      <c r="P72" s="77">
        <v>37.309999999999995</v>
      </c>
      <c r="Q72" s="77">
        <v>23.259999999999998</v>
      </c>
      <c r="R72" s="80">
        <v>13.740000000000004</v>
      </c>
      <c r="S72" s="80">
        <v>0</v>
      </c>
      <c r="T72" s="78">
        <f>SUMPRODUCT(LTA!F72:AJ72,LTA!F$101:AJ$101,LTA!F$105:AJ$105)</f>
        <v>43.800000000000004</v>
      </c>
      <c r="U72" s="78">
        <f>SUMPRODUCT(LTA!F72:AJ72,LTA!F$102:AJ$102,LTA!F$105:AJ$105)</f>
        <v>426.86999999999989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5.83</v>
      </c>
      <c r="AB72" s="117">
        <f>-STOA!P72</f>
        <v>0</v>
      </c>
      <c r="AC72">
        <f t="shared" si="3"/>
        <v>11.96070370408335</v>
      </c>
      <c r="AD72">
        <f t="shared" si="4"/>
        <v>1296.9882185718789</v>
      </c>
      <c r="AE72">
        <f>'IDT-1'!F72</f>
        <v>0</v>
      </c>
      <c r="AF72" s="26"/>
      <c r="AG72">
        <f t="shared" si="5"/>
        <v>1296.9882185718789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9.3880214917825544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869.79813240669091</v>
      </c>
      <c r="P73" s="77">
        <v>37.309999999999995</v>
      </c>
      <c r="Q73" s="77">
        <v>23.259999999999998</v>
      </c>
      <c r="R73" s="80">
        <v>8.5575982042648722</v>
      </c>
      <c r="S73" s="80">
        <v>0</v>
      </c>
      <c r="T73" s="78">
        <f>SUMPRODUCT(LTA!F73:AJ73,LTA!F$101:AJ$101,LTA!F$105:AJ$105)</f>
        <v>29.64</v>
      </c>
      <c r="U73" s="78">
        <f>SUMPRODUCT(LTA!F73:AJ73,LTA!F$102:AJ$102,LTA!F$105:AJ$105)</f>
        <v>420.80999999999989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5.83</v>
      </c>
      <c r="AB73" s="117">
        <f>-STOA!P73</f>
        <v>0</v>
      </c>
      <c r="AC73">
        <f t="shared" si="3"/>
        <v>13.54186079877851</v>
      </c>
      <c r="AD73">
        <f t="shared" si="4"/>
        <v>1274.1961913039595</v>
      </c>
      <c r="AE73">
        <f>'IDT-1'!F73</f>
        <v>0</v>
      </c>
      <c r="AF73" s="26"/>
      <c r="AG73">
        <f t="shared" si="5"/>
        <v>1274.1961913039595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5.2461949685534588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959.06838012881497</v>
      </c>
      <c r="P74" s="77">
        <v>37.309999999999995</v>
      </c>
      <c r="Q74" s="77">
        <v>23.259999999999998</v>
      </c>
      <c r="R74" s="80">
        <v>2.14</v>
      </c>
      <c r="S74" s="80">
        <v>0</v>
      </c>
      <c r="T74" s="78">
        <f>SUMPRODUCT(LTA!F74:AJ74,LTA!F$101:AJ$101,LTA!F$105:AJ$105)</f>
        <v>21.91</v>
      </c>
      <c r="U74" s="78">
        <f>SUMPRODUCT(LTA!F74:AJ74,LTA!F$102:AJ$102,LTA!F$105:AJ$105)</f>
        <v>416.07999999999993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-117</v>
      </c>
      <c r="AA74" s="117">
        <f>STOA!J74</f>
        <v>5.83</v>
      </c>
      <c r="AB74" s="117">
        <f>-STOA!P74</f>
        <v>0</v>
      </c>
      <c r="AC74">
        <f t="shared" si="3"/>
        <v>14.764093222729322</v>
      </c>
      <c r="AD74">
        <f t="shared" si="4"/>
        <v>1267.2247818746391</v>
      </c>
      <c r="AE74">
        <f>'IDT-1'!F74</f>
        <v>0</v>
      </c>
      <c r="AF74" s="26"/>
      <c r="AG74">
        <f t="shared" si="5"/>
        <v>1267.2247818746391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5.2964779874213832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955.7390073721574</v>
      </c>
      <c r="P75" s="77">
        <v>37.309999999999995</v>
      </c>
      <c r="Q75" s="77">
        <v>23.259999999999998</v>
      </c>
      <c r="R75" s="80">
        <v>0</v>
      </c>
      <c r="S75" s="80">
        <v>0</v>
      </c>
      <c r="T75" s="78">
        <f>SUMPRODUCT(LTA!F75:AJ75,LTA!F$101:AJ$101,LTA!F$105:AJ$105)</f>
        <v>14.35</v>
      </c>
      <c r="U75" s="78">
        <f>SUMPRODUCT(LTA!F75:AJ75,LTA!F$102:AJ$102,LTA!F$105:AJ$105)</f>
        <v>412.01999999999992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-116</v>
      </c>
      <c r="AA75" s="117">
        <f>STOA!J75</f>
        <v>5.92</v>
      </c>
      <c r="AB75" s="117">
        <f>-STOA!P75</f>
        <v>0</v>
      </c>
      <c r="AC75">
        <f t="shared" si="3"/>
        <v>14.650453743125553</v>
      </c>
      <c r="AD75">
        <f t="shared" si="4"/>
        <v>1246.3893316164531</v>
      </c>
      <c r="AE75">
        <f>'IDT-1'!F75</f>
        <v>0</v>
      </c>
      <c r="AF75" s="26"/>
      <c r="AG75">
        <f t="shared" si="5"/>
        <v>1246.3893316164531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-85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5.2964779874213832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990.33529437798802</v>
      </c>
      <c r="P76" s="77">
        <v>37.309999999999995</v>
      </c>
      <c r="Q76" s="77">
        <v>23.259999999999998</v>
      </c>
      <c r="R76" s="80">
        <v>0</v>
      </c>
      <c r="S76" s="80">
        <v>0</v>
      </c>
      <c r="T76" s="78">
        <f>SUMPRODUCT(LTA!F76:AJ76,LTA!F$101:AJ$101,LTA!F$105:AJ$105)</f>
        <v>7.04</v>
      </c>
      <c r="U76" s="78">
        <f>SUMPRODUCT(LTA!F76:AJ76,LTA!F$102:AJ$102,LTA!F$105:AJ$105)</f>
        <v>409.17999999999995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-164</v>
      </c>
      <c r="AA76" s="117">
        <f>STOA!J76</f>
        <v>5.92</v>
      </c>
      <c r="AB76" s="117">
        <f>-STOA!P76</f>
        <v>0</v>
      </c>
      <c r="AC76">
        <f t="shared" si="3"/>
        <v>15.025387364176376</v>
      </c>
      <c r="AD76">
        <f t="shared" si="4"/>
        <v>1252.4606850012328</v>
      </c>
      <c r="AE76">
        <f>'IDT-1'!F76</f>
        <v>0</v>
      </c>
      <c r="AF76" s="26"/>
      <c r="AG76">
        <f t="shared" si="5"/>
        <v>1252.4606850012328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5.2964779874213832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1014.9876444694087</v>
      </c>
      <c r="P77" s="77">
        <v>37.309999999999995</v>
      </c>
      <c r="Q77" s="77">
        <v>23.259999999999998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407.42999999999995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-182</v>
      </c>
      <c r="AA77" s="117">
        <f>STOA!J77</f>
        <v>5.92</v>
      </c>
      <c r="AB77" s="117">
        <f>-STOA!P77</f>
        <v>0</v>
      </c>
      <c r="AC77">
        <f t="shared" si="3"/>
        <v>15.443131615602347</v>
      </c>
      <c r="AD77">
        <f t="shared" si="4"/>
        <v>1243.2652908412274</v>
      </c>
      <c r="AE77">
        <f>'IDT-1'!F77</f>
        <v>0</v>
      </c>
      <c r="AF77" s="26"/>
      <c r="AG77">
        <f t="shared" si="5"/>
        <v>1243.2652908412274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5.2964779874213832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1039.7454102982554</v>
      </c>
      <c r="P78" s="77">
        <v>37.309999999999995</v>
      </c>
      <c r="Q78" s="77">
        <v>23.259999999999998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406.77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-202</v>
      </c>
      <c r="AA78" s="117">
        <f>STOA!J78</f>
        <v>5.92</v>
      </c>
      <c r="AB78" s="117">
        <f>-STOA!P78</f>
        <v>0</v>
      </c>
      <c r="AC78">
        <f t="shared" si="3"/>
        <v>15.726109230118153</v>
      </c>
      <c r="AD78">
        <f t="shared" si="4"/>
        <v>1255.0500790555584</v>
      </c>
      <c r="AE78">
        <f>'IDT-1'!F78</f>
        <v>0</v>
      </c>
      <c r="AF78" s="26"/>
      <c r="AG78">
        <f t="shared" si="5"/>
        <v>1255.0500790555584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5.2964779874213832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6.7307692307692318E-2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1043.5394463595862</v>
      </c>
      <c r="P79" s="77">
        <v>37.309999999999995</v>
      </c>
      <c r="Q79" s="77">
        <v>23.259999999999998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406.2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-199</v>
      </c>
      <c r="AA79" s="117">
        <f>STOA!J79</f>
        <v>6.07</v>
      </c>
      <c r="AB79" s="117">
        <f>-STOA!P79</f>
        <v>0</v>
      </c>
      <c r="AC79">
        <f t="shared" si="3"/>
        <v>15.717878672583586</v>
      </c>
      <c r="AD79">
        <f t="shared" si="4"/>
        <v>1260.1496533667316</v>
      </c>
      <c r="AE79">
        <f>'IDT-1'!F79</f>
        <v>0</v>
      </c>
      <c r="AF79" s="26"/>
      <c r="AG79">
        <f t="shared" si="5"/>
        <v>1260.1496533667316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5.7790408525754877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6.7307692307692318E-2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1047.2919406000733</v>
      </c>
      <c r="P80" s="77">
        <v>37.309999999999995</v>
      </c>
      <c r="Q80" s="77">
        <v>23.259999999999998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406.12999999999994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-209</v>
      </c>
      <c r="AA80" s="117">
        <f>STOA!J80</f>
        <v>6.07</v>
      </c>
      <c r="AB80" s="117">
        <f>-STOA!P80</f>
        <v>0</v>
      </c>
      <c r="AC80">
        <f t="shared" si="3"/>
        <v>15.84331245033518</v>
      </c>
      <c r="AD80">
        <f t="shared" si="4"/>
        <v>1254.1892766946212</v>
      </c>
      <c r="AE80">
        <f>'IDT-1'!F80</f>
        <v>0</v>
      </c>
      <c r="AF80" s="26"/>
      <c r="AG80">
        <f t="shared" si="5"/>
        <v>1254.1892766946212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5.7790408525754877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6.7307692307692318E-2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1047.2919406000733</v>
      </c>
      <c r="P81" s="77">
        <v>37.309999999999995</v>
      </c>
      <c r="Q81" s="77">
        <v>23.259999999999998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413.00999999999993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-221.98</v>
      </c>
      <c r="AA81" s="117">
        <f>STOA!J81</f>
        <v>6.07</v>
      </c>
      <c r="AB81" s="117">
        <f>-STOA!P81</f>
        <v>0</v>
      </c>
      <c r="AC81">
        <f t="shared" si="3"/>
        <v>16.019094545573278</v>
      </c>
      <c r="AD81">
        <f t="shared" si="4"/>
        <v>1247.9134945993831</v>
      </c>
      <c r="AE81">
        <f>'IDT-1'!F81</f>
        <v>0</v>
      </c>
      <c r="AF81" s="26"/>
      <c r="AG81">
        <f t="shared" si="5"/>
        <v>1247.9134945993831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5.7790408525754877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6.7307692307692318E-2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1043.8138907955733</v>
      </c>
      <c r="P82" s="77">
        <v>37.309999999999995</v>
      </c>
      <c r="Q82" s="77">
        <v>23.259999999999998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412.59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-237</v>
      </c>
      <c r="AA82" s="117">
        <f>STOA!J82</f>
        <v>6.07</v>
      </c>
      <c r="AB82" s="117">
        <f>-STOA!P82</f>
        <v>0</v>
      </c>
      <c r="AC82">
        <f t="shared" si="3"/>
        <v>16.11814118267705</v>
      </c>
      <c r="AD82">
        <f t="shared" si="4"/>
        <v>1228.8963981577795</v>
      </c>
      <c r="AE82">
        <f>'IDT-1'!F82</f>
        <v>0</v>
      </c>
      <c r="AF82" s="26"/>
      <c r="AG82">
        <f t="shared" si="5"/>
        <v>1228.8963981577795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5.7790408525754877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6.7307692307692318E-2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1030.4747136313715</v>
      </c>
      <c r="P83" s="77">
        <v>37.309999999999995</v>
      </c>
      <c r="Q83" s="77">
        <v>23.259999999999998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412.39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-267</v>
      </c>
      <c r="AA83" s="117">
        <f>STOA!J83</f>
        <v>6.1599999999999993</v>
      </c>
      <c r="AB83" s="117">
        <f>-STOA!P83</f>
        <v>0</v>
      </c>
      <c r="AC83">
        <f t="shared" si="3"/>
        <v>16.31052288690891</v>
      </c>
      <c r="AD83">
        <f t="shared" si="4"/>
        <v>1180.2548392893457</v>
      </c>
      <c r="AE83">
        <f>'IDT-1'!F83</f>
        <v>0</v>
      </c>
      <c r="AF83" s="26"/>
      <c r="AG83">
        <f t="shared" si="5"/>
        <v>1180.2548392893457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5.7790408525754877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6.7307692307692318E-2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1019.9474020058715</v>
      </c>
      <c r="P84" s="77">
        <v>37.309999999999995</v>
      </c>
      <c r="Q84" s="77">
        <v>23.259999999999998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411.96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-277.98</v>
      </c>
      <c r="AA84" s="117">
        <f>STOA!J84</f>
        <v>6.1599999999999993</v>
      </c>
      <c r="AB84" s="117">
        <f>-STOA!P84</f>
        <v>0</v>
      </c>
      <c r="AC84">
        <f t="shared" si="3"/>
        <v>16.311580384798216</v>
      </c>
      <c r="AD84">
        <f t="shared" si="4"/>
        <v>1158.3164701659566</v>
      </c>
      <c r="AE84">
        <f>'IDT-1'!F84</f>
        <v>0</v>
      </c>
      <c r="AF84" s="26"/>
      <c r="AG84">
        <f t="shared" si="5"/>
        <v>1158.3164701659566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6.0286371477860836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6.7307692307692318E-2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1011.8423033848715</v>
      </c>
      <c r="P85" s="77">
        <v>37.309999999999995</v>
      </c>
      <c r="Q85" s="77">
        <v>23.259999999999998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411.72999999999996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-298</v>
      </c>
      <c r="AA85" s="117">
        <f>STOA!J85</f>
        <v>6.1599999999999993</v>
      </c>
      <c r="AB85" s="117">
        <f>-STOA!P85</f>
        <v>0</v>
      </c>
      <c r="AC85">
        <f t="shared" si="3"/>
        <v>16.462558714936595</v>
      </c>
      <c r="AD85">
        <f t="shared" si="4"/>
        <v>1125.0599895100286</v>
      </c>
      <c r="AE85">
        <f>'IDT-1'!F85</f>
        <v>0</v>
      </c>
      <c r="AF85" s="26"/>
      <c r="AG85">
        <f t="shared" si="5"/>
        <v>1125.0599895100286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6.0286371477860836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6.7307692307692318E-2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989.44956977260665</v>
      </c>
      <c r="P86" s="77">
        <v>37.309999999999995</v>
      </c>
      <c r="Q86" s="77">
        <v>23.259999999999998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411.46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-312.99</v>
      </c>
      <c r="AA86" s="117">
        <f>STOA!J86</f>
        <v>6.1599999999999993</v>
      </c>
      <c r="AB86" s="117">
        <f>-STOA!P86</f>
        <v>0</v>
      </c>
      <c r="AC86">
        <f t="shared" si="3"/>
        <v>16.440600428317349</v>
      </c>
      <c r="AD86">
        <f t="shared" si="4"/>
        <v>1082.4292141843832</v>
      </c>
      <c r="AE86">
        <f>'IDT-1'!F86</f>
        <v>0</v>
      </c>
      <c r="AF86" s="26"/>
      <c r="AG86">
        <f t="shared" si="5"/>
        <v>1082.4292141843832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6.0286371477860836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6.7307692307692318E-2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973.7450658293202</v>
      </c>
      <c r="P87" s="77">
        <v>37.309999999999995</v>
      </c>
      <c r="Q87" s="77">
        <v>23.259999999999998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411.22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-325</v>
      </c>
      <c r="AA87" s="117">
        <f>STOA!J87</f>
        <v>6.1599999999999993</v>
      </c>
      <c r="AB87" s="117">
        <f>-STOA!P87</f>
        <v>0</v>
      </c>
      <c r="AC87">
        <f t="shared" si="3"/>
        <v>16.362524467547019</v>
      </c>
      <c r="AD87">
        <f t="shared" si="4"/>
        <v>1059.5527862018671</v>
      </c>
      <c r="AE87">
        <f>'IDT-1'!F87</f>
        <v>0</v>
      </c>
      <c r="AF87" s="26"/>
      <c r="AG87">
        <f t="shared" si="5"/>
        <v>1059.5527862018671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6.0286371477860836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6.7307692307692318E-2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961.0089521028865</v>
      </c>
      <c r="P88" s="77">
        <v>37.309999999999995</v>
      </c>
      <c r="Q88" s="77">
        <v>23.259999999999998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411.17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-306</v>
      </c>
      <c r="AA88" s="117">
        <f>STOA!J88</f>
        <v>6.1599999999999993</v>
      </c>
      <c r="AB88" s="117">
        <f>-STOA!P88</f>
        <v>0</v>
      </c>
      <c r="AC88">
        <f t="shared" si="3"/>
        <v>16.125712881443668</v>
      </c>
      <c r="AD88">
        <f t="shared" si="4"/>
        <v>1061.0034840615367</v>
      </c>
      <c r="AE88">
        <f>'IDT-1'!F88</f>
        <v>0</v>
      </c>
      <c r="AF88" s="26"/>
      <c r="AG88">
        <f t="shared" si="5"/>
        <v>1061.0034840615367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6.0286371477860836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6.7307692307692318E-2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962.72777695225227</v>
      </c>
      <c r="P89" s="77">
        <v>37.309999999999995</v>
      </c>
      <c r="Q89" s="77">
        <v>23.259999999999998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412.09999999999991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-295</v>
      </c>
      <c r="AA89" s="117">
        <f>STOA!J89</f>
        <v>6.1599999999999993</v>
      </c>
      <c r="AB89" s="117">
        <f>-STOA!P89</f>
        <v>0</v>
      </c>
      <c r="AC89">
        <f t="shared" si="3"/>
        <v>16.113510030029303</v>
      </c>
      <c r="AD89">
        <f t="shared" si="4"/>
        <v>1067.6645117623166</v>
      </c>
      <c r="AE89">
        <f>'IDT-1'!F89</f>
        <v>0</v>
      </c>
      <c r="AF89" s="26"/>
      <c r="AG89">
        <f t="shared" si="5"/>
        <v>1067.6645117623166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-77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6.0286371477860836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6.7307692307692318E-2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955.94987473180572</v>
      </c>
      <c r="P90" s="77">
        <v>37.309999999999995</v>
      </c>
      <c r="Q90" s="77">
        <v>23.259999999999998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412.09999999999991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-298</v>
      </c>
      <c r="AA90" s="117">
        <f>STOA!J90</f>
        <v>6.1599999999999993</v>
      </c>
      <c r="AB90" s="117">
        <f>-STOA!P90</f>
        <v>0</v>
      </c>
      <c r="AC90">
        <f t="shared" si="3"/>
        <v>15.973961342789616</v>
      </c>
      <c r="AD90">
        <f t="shared" si="4"/>
        <v>1070.0261582291098</v>
      </c>
      <c r="AE90">
        <f>'IDT-1'!F90</f>
        <v>0</v>
      </c>
      <c r="AF90" s="26"/>
      <c r="AG90">
        <f t="shared" si="5"/>
        <v>1070.0261582291098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6.0286371477860836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6.7307692307692318E-2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948.29469994668989</v>
      </c>
      <c r="P91" s="77">
        <v>37.309999999999995</v>
      </c>
      <c r="Q91" s="77">
        <v>23.259999999999998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411.9799999999999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-302</v>
      </c>
      <c r="AA91" s="117">
        <f>STOA!J91</f>
        <v>6.26</v>
      </c>
      <c r="AB91" s="117">
        <f>-STOA!P91</f>
        <v>0</v>
      </c>
      <c r="AC91">
        <f t="shared" si="3"/>
        <v>15.80876040193645</v>
      </c>
      <c r="AD91">
        <f t="shared" si="4"/>
        <v>1073.5161843848471</v>
      </c>
      <c r="AE91">
        <f>'IDT-1'!F91</f>
        <v>0</v>
      </c>
      <c r="AF91" s="26"/>
      <c r="AG91">
        <f t="shared" si="5"/>
        <v>1073.5161843848471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6.0286371477860836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6.7307692307692318E-2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944.53375901228992</v>
      </c>
      <c r="P92" s="77">
        <v>37.309999999999995</v>
      </c>
      <c r="Q92" s="77">
        <v>23.259999999999998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411.74999999999989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-302.98</v>
      </c>
      <c r="AA92" s="117">
        <f>STOA!J92</f>
        <v>6.26</v>
      </c>
      <c r="AB92" s="117">
        <f>-STOA!P92</f>
        <v>0</v>
      </c>
      <c r="AC92">
        <f t="shared" si="3"/>
        <v>15.737950049074504</v>
      </c>
      <c r="AD92">
        <f t="shared" si="4"/>
        <v>1073.6160538033091</v>
      </c>
      <c r="AE92">
        <f>'IDT-1'!F92</f>
        <v>0</v>
      </c>
      <c r="AF92" s="26"/>
      <c r="AG92">
        <f t="shared" si="5"/>
        <v>1073.6160538033091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6.0286371477860836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6.7307692307692318E-2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940.24020672038625</v>
      </c>
      <c r="P93" s="77">
        <v>37.309999999999995</v>
      </c>
      <c r="Q93" s="77">
        <v>23.259999999999998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411.69999999999993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-300</v>
      </c>
      <c r="AA93" s="117">
        <f>STOA!J93</f>
        <v>6.26</v>
      </c>
      <c r="AB93" s="117">
        <f>-STOA!P93</f>
        <v>0</v>
      </c>
      <c r="AC93">
        <f t="shared" si="3"/>
        <v>15.628879331278632</v>
      </c>
      <c r="AD93">
        <f t="shared" si="4"/>
        <v>1077.3615722292013</v>
      </c>
      <c r="AE93">
        <f>'IDT-1'!F93</f>
        <v>0</v>
      </c>
      <c r="AF93" s="26"/>
      <c r="AG93">
        <f t="shared" si="5"/>
        <v>1077.3615722292013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6.0286371477860836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6.7307692307692318E-2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940.24020672038625</v>
      </c>
      <c r="P94" s="77">
        <v>37.309999999999995</v>
      </c>
      <c r="Q94" s="77">
        <v>23.259999999999998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411.45999999999992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-304</v>
      </c>
      <c r="AA94" s="117">
        <f>STOA!J94</f>
        <v>6.26</v>
      </c>
      <c r="AB94" s="117">
        <f>-STOA!P94</f>
        <v>0</v>
      </c>
      <c r="AC94">
        <f t="shared" si="3"/>
        <v>15.662279841367413</v>
      </c>
      <c r="AD94">
        <f t="shared" si="4"/>
        <v>1073.0881717191126</v>
      </c>
      <c r="AE94">
        <f>'IDT-1'!F94</f>
        <v>0</v>
      </c>
      <c r="AF94" s="26"/>
      <c r="AG94">
        <f t="shared" si="5"/>
        <v>1073.0881717191126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6.0286371477860836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6.7307692307692318E-2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930.36079314407243</v>
      </c>
      <c r="P95" s="77">
        <v>37.309999999999995</v>
      </c>
      <c r="Q95" s="77">
        <v>23.259999999999998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411.50999999999988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-329</v>
      </c>
      <c r="AA95" s="117">
        <f>STOA!J95</f>
        <v>6.26</v>
      </c>
      <c r="AB95" s="117">
        <f>-STOA!P95</f>
        <v>0</v>
      </c>
      <c r="AC95">
        <f t="shared" si="3"/>
        <v>15.57578100189585</v>
      </c>
      <c r="AD95">
        <f t="shared" si="4"/>
        <v>1063.34525698227</v>
      </c>
      <c r="AE95">
        <f>'IDT-1'!F95</f>
        <v>0</v>
      </c>
      <c r="AF95" s="26"/>
      <c r="AG95">
        <f t="shared" si="5"/>
        <v>1063.34525698227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6.0286371477860836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6.7307692307692318E-2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932.2924780420725</v>
      </c>
      <c r="P96" s="77">
        <v>37.309999999999995</v>
      </c>
      <c r="Q96" s="77">
        <v>23.259999999999998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411.59999999999991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-339</v>
      </c>
      <c r="AA96" s="117">
        <f>STOA!J96</f>
        <v>6.26</v>
      </c>
      <c r="AB96" s="117">
        <f>-STOA!P96</f>
        <v>0</v>
      </c>
      <c r="AC96">
        <f t="shared" si="3"/>
        <v>15.682353104220207</v>
      </c>
      <c r="AD96">
        <f t="shared" si="4"/>
        <v>1055.2603697779459</v>
      </c>
      <c r="AE96">
        <f>'IDT-1'!F96</f>
        <v>0</v>
      </c>
      <c r="AF96" s="26"/>
      <c r="AG96">
        <f t="shared" si="5"/>
        <v>1055.2603697779459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6.0286371477860836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6.7307692307692318E-2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932.2924780420725</v>
      </c>
      <c r="P97" s="77">
        <v>37.309999999999995</v>
      </c>
      <c r="Q97" s="77">
        <v>23.259999999999998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412.00999999999988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-343.99</v>
      </c>
      <c r="AA97" s="117">
        <f>STOA!J97</f>
        <v>6.26</v>
      </c>
      <c r="AB97" s="117">
        <f>-STOA!P97</f>
        <v>0</v>
      </c>
      <c r="AC97">
        <f t="shared" si="3"/>
        <v>15.73026296055596</v>
      </c>
      <c r="AD97">
        <f t="shared" si="4"/>
        <v>1050.63245992161</v>
      </c>
      <c r="AE97">
        <f>'IDT-1'!F97</f>
        <v>0</v>
      </c>
      <c r="AF97" s="26"/>
      <c r="AG97">
        <f t="shared" si="5"/>
        <v>1050.63245992161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6.0286371477860836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6.7307692307692318E-2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927.45239459814434</v>
      </c>
      <c r="P98" s="77">
        <v>37.309999999999995</v>
      </c>
      <c r="Q98" s="77">
        <v>23.259999999999998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412.1699999999999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-354</v>
      </c>
      <c r="AA98" s="117">
        <f>STOA!J98</f>
        <v>6.26</v>
      </c>
      <c r="AB98" s="117">
        <f>-STOA!P98</f>
        <v>0</v>
      </c>
      <c r="AC98">
        <f t="shared" si="3"/>
        <v>15.777948282746566</v>
      </c>
      <c r="AD98">
        <f t="shared" si="4"/>
        <v>1035.8946911554913</v>
      </c>
      <c r="AE98">
        <f>'IDT-1'!F98</f>
        <v>0</v>
      </c>
      <c r="AF98" s="26"/>
      <c r="AG98">
        <f t="shared" si="5"/>
        <v>1035.8946911554913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0.19498319999999963</v>
      </c>
      <c r="E99">
        <f t="shared" si="6"/>
        <v>0.20057593686024319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7.1653846153846247E-4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19.760440044382616</v>
      </c>
      <c r="P99" s="77">
        <f t="shared" si="6"/>
        <v>0.79567276014357324</v>
      </c>
      <c r="Q99" s="77">
        <f t="shared" si="6"/>
        <v>0.48011500000000013</v>
      </c>
      <c r="R99" s="80">
        <f>SUM(R3:R98)/4000</f>
        <v>0.2187333200376714</v>
      </c>
      <c r="S99" s="80">
        <f t="shared" si="6"/>
        <v>0</v>
      </c>
      <c r="T99" s="78">
        <f t="shared" si="6"/>
        <v>0.92301250000000001</v>
      </c>
      <c r="U99" s="78">
        <f t="shared" si="6"/>
        <v>10.384062499999997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-4.8624025</v>
      </c>
      <c r="AA99" s="117">
        <f t="shared" si="6"/>
        <v>0.11839000000000015</v>
      </c>
      <c r="AB99" s="117">
        <f t="shared" si="6"/>
        <v>0</v>
      </c>
      <c r="AC99">
        <f t="shared" si="6"/>
        <v>0.34398775025384437</v>
      </c>
      <c r="AD99">
        <f t="shared" si="6"/>
        <v>26.772811549631808</v>
      </c>
      <c r="AE99">
        <f t="shared" si="6"/>
        <v>0</v>
      </c>
      <c r="AG99">
        <f t="shared" si="6"/>
        <v>26.772811549631808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-1.0974999999999999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45028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1.2253130103429504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113.36243278338949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11.12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1.1178635229848457</v>
      </c>
      <c r="AD3">
        <f>SUM(B3:AB3,AI3:AR3)-AC3</f>
        <v>125.9120822707476</v>
      </c>
      <c r="AE3">
        <f>'IDT-1'!E3</f>
        <v>0</v>
      </c>
      <c r="AF3" s="26"/>
      <c r="AG3">
        <f>SUM(AD3:AF3)+AT3</f>
        <v>125.9120822707476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1.2253130103429504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113.36243278338949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11.12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1.1178635229848457</v>
      </c>
      <c r="AD4">
        <f t="shared" ref="AD4:AD67" si="1">SUM(B4:AB4,AI4:AR4)-AC4</f>
        <v>125.9120822707476</v>
      </c>
      <c r="AE4">
        <f>'IDT-1'!E4</f>
        <v>0</v>
      </c>
      <c r="AF4" s="26"/>
      <c r="AG4">
        <f t="shared" ref="AG4:AG67" si="2">SUM(AD4:AF4)+AT4</f>
        <v>125.9120822707476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1.2253130103429504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112.89954360826016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11.12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1.1137900982437074</v>
      </c>
      <c r="AD5">
        <f t="shared" si="1"/>
        <v>125.45326652035941</v>
      </c>
      <c r="AE5">
        <f>'IDT-1'!E5</f>
        <v>0</v>
      </c>
      <c r="AF5" s="26"/>
      <c r="AG5">
        <f t="shared" si="2"/>
        <v>125.45326652035941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1.2253130103429504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112.89954360826016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11.12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1.1137900982437074</v>
      </c>
      <c r="AD6">
        <f t="shared" si="1"/>
        <v>125.45326652035941</v>
      </c>
      <c r="AE6">
        <f>'IDT-1'!E6</f>
        <v>0</v>
      </c>
      <c r="AF6" s="26"/>
      <c r="AG6">
        <f t="shared" si="2"/>
        <v>125.45326652035941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1.2253130103429504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112.89954360826016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11.12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1.1137900982437074</v>
      </c>
      <c r="AD7">
        <f t="shared" si="1"/>
        <v>125.45326652035941</v>
      </c>
      <c r="AE7">
        <f>'IDT-1'!E7</f>
        <v>0</v>
      </c>
      <c r="AF7" s="26"/>
      <c r="AG7">
        <f t="shared" si="2"/>
        <v>125.45326652035941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1.2253130103429504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112.89954360826016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11.12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1.1137900982437074</v>
      </c>
      <c r="AD8">
        <f t="shared" si="1"/>
        <v>125.45326652035941</v>
      </c>
      <c r="AE8">
        <f>'IDT-1'!E8</f>
        <v>0</v>
      </c>
      <c r="AF8" s="26"/>
      <c r="AG8">
        <f t="shared" si="2"/>
        <v>125.45326652035941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1.1554560716284275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112.89954360826016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11.12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1.1131753571830196</v>
      </c>
      <c r="AD9">
        <f t="shared" si="1"/>
        <v>125.38402432270557</v>
      </c>
      <c r="AE9">
        <f>'IDT-1'!E9</f>
        <v>0</v>
      </c>
      <c r="AF9" s="26"/>
      <c r="AG9">
        <f t="shared" si="2"/>
        <v>125.38402432270557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1.1554560716284275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112.89954360826016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11.12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1.1131753571830196</v>
      </c>
      <c r="AD10">
        <f t="shared" si="1"/>
        <v>125.38402432270557</v>
      </c>
      <c r="AE10">
        <f>'IDT-1'!E10</f>
        <v>0</v>
      </c>
      <c r="AF10" s="26"/>
      <c r="AG10">
        <f t="shared" si="2"/>
        <v>125.38402432270557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1.1554560716284275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112.91973960826016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11.12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1.1133530819830197</v>
      </c>
      <c r="AD11">
        <f t="shared" si="1"/>
        <v>125.40404259790557</v>
      </c>
      <c r="AE11">
        <f>'IDT-1'!E11</f>
        <v>0</v>
      </c>
      <c r="AF11" s="26"/>
      <c r="AG11">
        <f t="shared" si="2"/>
        <v>125.40404259790557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1.1554560716284275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112.92027560826017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11.12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1.1133577987830199</v>
      </c>
      <c r="AD12">
        <f t="shared" si="1"/>
        <v>125.40457388110559</v>
      </c>
      <c r="AE12">
        <f>'IDT-1'!E12</f>
        <v>0</v>
      </c>
      <c r="AF12" s="26"/>
      <c r="AG12">
        <f t="shared" si="2"/>
        <v>125.40457388110559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1.1554560716284275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112.97027560826018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11.12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1.1137977987830199</v>
      </c>
      <c r="AD13">
        <f t="shared" si="1"/>
        <v>125.45413388110559</v>
      </c>
      <c r="AE13">
        <f>'IDT-1'!E13</f>
        <v>0</v>
      </c>
      <c r="AF13" s="26"/>
      <c r="AG13">
        <f t="shared" si="2"/>
        <v>125.45413388110559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1.1554560716284275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112.97027560826018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11.12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1.1137977987830199</v>
      </c>
      <c r="AD14">
        <f t="shared" si="1"/>
        <v>125.45413388110559</v>
      </c>
      <c r="AE14">
        <f>'IDT-1'!E14</f>
        <v>0</v>
      </c>
      <c r="AF14" s="26"/>
      <c r="AG14">
        <f t="shared" si="2"/>
        <v>125.45413388110559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1.1554560716284275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112.97027560826018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11.12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1.1137977987830199</v>
      </c>
      <c r="AD15">
        <f t="shared" si="1"/>
        <v>125.45413388110559</v>
      </c>
      <c r="AE15">
        <f>'IDT-1'!E15</f>
        <v>0</v>
      </c>
      <c r="AF15" s="26"/>
      <c r="AG15">
        <f t="shared" si="2"/>
        <v>125.45413388110559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1.1554560716284275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112.97027560826018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11.12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1.1137977987830199</v>
      </c>
      <c r="AD16">
        <f t="shared" si="1"/>
        <v>125.45413388110559</v>
      </c>
      <c r="AE16">
        <f>'IDT-1'!E16</f>
        <v>0</v>
      </c>
      <c r="AF16" s="26"/>
      <c r="AG16">
        <f t="shared" si="2"/>
        <v>125.45413388110559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1.8294727744165948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112.97027560826018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11.12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1.1197291457675558</v>
      </c>
      <c r="AD17">
        <f t="shared" si="1"/>
        <v>126.12221923690923</v>
      </c>
      <c r="AE17">
        <f>'IDT-1'!E17</f>
        <v>0</v>
      </c>
      <c r="AF17" s="26"/>
      <c r="AG17">
        <f t="shared" si="2"/>
        <v>126.12221923690923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1.8294727744165948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112.97027560826018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11.12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1.1197291457675558</v>
      </c>
      <c r="AD18">
        <f t="shared" si="1"/>
        <v>126.12221923690923</v>
      </c>
      <c r="AE18">
        <f>'IDT-1'!E18</f>
        <v>0</v>
      </c>
      <c r="AF18" s="26"/>
      <c r="AG18">
        <f t="shared" si="2"/>
        <v>126.12221923690923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1.8294727744165948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113.67242708751029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11.12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1.1259080787849567</v>
      </c>
      <c r="AD19">
        <f t="shared" si="1"/>
        <v>126.81819178314193</v>
      </c>
      <c r="AE19">
        <f>'IDT-1'!E19</f>
        <v>0</v>
      </c>
      <c r="AF19" s="26"/>
      <c r="AG19">
        <f t="shared" si="2"/>
        <v>126.81819178314193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1.8294727744165948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114.09092298906492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11.12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1.1295908427186374</v>
      </c>
      <c r="AD20">
        <f t="shared" si="1"/>
        <v>127.23300492076288</v>
      </c>
      <c r="AE20">
        <f>'IDT-1'!E20</f>
        <v>0</v>
      </c>
      <c r="AF20" s="26"/>
      <c r="AG20">
        <f t="shared" si="2"/>
        <v>127.23300492076288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1.8294727744165948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114.09091204558726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11.12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1.129590746416034</v>
      </c>
      <c r="AD21">
        <f t="shared" si="1"/>
        <v>127.23299407358783</v>
      </c>
      <c r="AE21">
        <f>'IDT-1'!E21</f>
        <v>0</v>
      </c>
      <c r="AF21" s="26"/>
      <c r="AG21">
        <f t="shared" si="2"/>
        <v>127.23299407358783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1.8294727744165948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114.09091204558726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11.12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1.129590746416034</v>
      </c>
      <c r="AD22">
        <f t="shared" si="1"/>
        <v>127.23299407358783</v>
      </c>
      <c r="AE22">
        <f>'IDT-1'!E22</f>
        <v>0</v>
      </c>
      <c r="AF22" s="26"/>
      <c r="AG22">
        <f t="shared" si="2"/>
        <v>127.23299407358783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1.8294727744165948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115.32510172277763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11.12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1.1404516155753093</v>
      </c>
      <c r="AD23">
        <f t="shared" si="1"/>
        <v>128.45632288161892</v>
      </c>
      <c r="AE23">
        <f>'IDT-1'!E23</f>
        <v>0</v>
      </c>
      <c r="AF23" s="26"/>
      <c r="AG23">
        <f t="shared" si="2"/>
        <v>128.45632288161892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1.8294727744165948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116.63548830173573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11.12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1.1519830174701406</v>
      </c>
      <c r="AD24">
        <f t="shared" si="1"/>
        <v>129.75517805868219</v>
      </c>
      <c r="AE24">
        <f>'IDT-1'!E24</f>
        <v>0</v>
      </c>
      <c r="AF24" s="26"/>
      <c r="AG24">
        <f t="shared" si="2"/>
        <v>129.75517805868219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1.8294727744165948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117.27712576064781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11.12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1.1576294271085668</v>
      </c>
      <c r="AD25">
        <f t="shared" si="1"/>
        <v>130.39116910795585</v>
      </c>
      <c r="AE25">
        <f>'IDT-1'!E25</f>
        <v>0</v>
      </c>
      <c r="AF25" s="26"/>
      <c r="AG25">
        <f t="shared" si="2"/>
        <v>130.39116910795585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1.8294727744165948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120.29970465850822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11.12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1.1842281214097383</v>
      </c>
      <c r="AD26">
        <f t="shared" si="1"/>
        <v>133.38714931151506</v>
      </c>
      <c r="AE26">
        <f>'IDT-1'!E26</f>
        <v>0</v>
      </c>
      <c r="AF26" s="26"/>
      <c r="AG26">
        <f t="shared" si="2"/>
        <v>133.38714931151506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1.8294727744165948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125.20541075214139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11.12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1.2273983350337103</v>
      </c>
      <c r="AD27">
        <f t="shared" si="1"/>
        <v>138.24968519152426</v>
      </c>
      <c r="AE27">
        <f>'IDT-1'!E27</f>
        <v>0</v>
      </c>
      <c r="AF27" s="26"/>
      <c r="AG27">
        <f t="shared" si="2"/>
        <v>138.24968519152426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1.8294727744165948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131.30986148331331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11.12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1.2811175014680234</v>
      </c>
      <c r="AD28">
        <f t="shared" si="1"/>
        <v>144.30041675626188</v>
      </c>
      <c r="AE28">
        <f>'IDT-1'!E28</f>
        <v>0</v>
      </c>
      <c r="AF28" s="26"/>
      <c r="AG28">
        <f t="shared" si="2"/>
        <v>144.30041675626188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1.8794591484464902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136.23441673954352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11.12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1.3248934678143121</v>
      </c>
      <c r="AD29">
        <f t="shared" si="1"/>
        <v>149.23118242017568</v>
      </c>
      <c r="AE29">
        <f>'IDT-1'!E29</f>
        <v>0</v>
      </c>
      <c r="AF29" s="26"/>
      <c r="AG29">
        <f t="shared" si="2"/>
        <v>149.23118242017568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1.8794591484464902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136.4074697395435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11.12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1.326416334214312</v>
      </c>
      <c r="AD30">
        <f t="shared" si="1"/>
        <v>149.40271255377567</v>
      </c>
      <c r="AE30">
        <f>'IDT-1'!E30</f>
        <v>0</v>
      </c>
      <c r="AF30" s="26"/>
      <c r="AG30">
        <f t="shared" si="2"/>
        <v>149.40271255377567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1.8794591484464902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136.35757529994638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11.12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1.3259772631458573</v>
      </c>
      <c r="AD31">
        <f t="shared" si="1"/>
        <v>149.353257185247</v>
      </c>
      <c r="AE31">
        <f>'IDT-1'!E31</f>
        <v>0</v>
      </c>
      <c r="AF31" s="26"/>
      <c r="AG31">
        <f t="shared" si="2"/>
        <v>149.353257185247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1.8794591484464902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136.52764766118457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11.12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1.3274738999247535</v>
      </c>
      <c r="AD32">
        <f t="shared" si="1"/>
        <v>149.52183290970632</v>
      </c>
      <c r="AE32">
        <f>'IDT-1'!E32</f>
        <v>0</v>
      </c>
      <c r="AF32" s="26"/>
      <c r="AG32">
        <f t="shared" si="2"/>
        <v>149.52183290970632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1.8794591484464902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132.51192610611807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11.12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1.2921355502401681</v>
      </c>
      <c r="AD33">
        <f t="shared" si="1"/>
        <v>145.54144970432438</v>
      </c>
      <c r="AE33">
        <f>'IDT-1'!E33</f>
        <v>0</v>
      </c>
      <c r="AF33" s="26"/>
      <c r="AG33">
        <f t="shared" si="2"/>
        <v>145.54144970432438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1.8794591484464902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126.77404398977781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11.12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1.2416421876163739</v>
      </c>
      <c r="AD34">
        <f t="shared" si="1"/>
        <v>139.85406095060793</v>
      </c>
      <c r="AE34">
        <f>'IDT-1'!E34</f>
        <v>0</v>
      </c>
      <c r="AF34" s="26"/>
      <c r="AG34">
        <f t="shared" si="2"/>
        <v>139.85406095060793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1.8794591484464902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122.95690700744325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11.12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1.2080513821718297</v>
      </c>
      <c r="AD35">
        <f t="shared" si="1"/>
        <v>136.07051477371792</v>
      </c>
      <c r="AE35">
        <f>'IDT-1'!E35</f>
        <v>0</v>
      </c>
      <c r="AF35" s="26"/>
      <c r="AG35">
        <f t="shared" si="2"/>
        <v>136.07051477371792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1.8794591484464902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119.15187788195841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11.12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1.2591351258675634</v>
      </c>
      <c r="AD36">
        <f t="shared" si="1"/>
        <v>141.82440190453732</v>
      </c>
      <c r="AE36">
        <f>'IDT-1'!E36</f>
        <v>0</v>
      </c>
      <c r="AF36" s="26"/>
      <c r="AG36">
        <f t="shared" si="2"/>
        <v>141.82440190453732</v>
      </c>
      <c r="AI36" s="75">
        <f>PXIL!K36</f>
        <v>0</v>
      </c>
      <c r="AJ36" s="75">
        <f>PXIL!Q36</f>
        <v>0</v>
      </c>
      <c r="AK36" s="75">
        <f>RTM_IEX!K36</f>
        <v>9.61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1.8794591484464902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116.82710016743079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11.12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1.32315708197972</v>
      </c>
      <c r="AD37">
        <f t="shared" si="1"/>
        <v>149.03560223389755</v>
      </c>
      <c r="AE37">
        <f>'IDT-1'!E37</f>
        <v>0</v>
      </c>
      <c r="AF37" s="26"/>
      <c r="AG37">
        <f t="shared" si="2"/>
        <v>149.03560223389755</v>
      </c>
      <c r="AI37" s="75">
        <f>PXIL!K37</f>
        <v>0</v>
      </c>
      <c r="AJ37" s="75">
        <f>PXIL!Q37</f>
        <v>0</v>
      </c>
      <c r="AK37" s="75">
        <f>RTM_IEX!K37</f>
        <v>19.21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1.7794864396999421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115.33311287727039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11.12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1.3936982339893391</v>
      </c>
      <c r="AD38">
        <f t="shared" si="1"/>
        <v>156.98110108298098</v>
      </c>
      <c r="AE38">
        <f>'IDT-1'!E38</f>
        <v>0</v>
      </c>
      <c r="AF38" s="26"/>
      <c r="AG38">
        <f t="shared" si="2"/>
        <v>156.98110108298098</v>
      </c>
      <c r="AI38" s="75">
        <f>PXIL!K38</f>
        <v>0</v>
      </c>
      <c r="AJ38" s="75">
        <f>PXIL!Q38</f>
        <v>0</v>
      </c>
      <c r="AK38" s="75">
        <f>RTM_IEX!K38</f>
        <v>28.82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1.7640796306982107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115.39311287727038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11.12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1.4786586540701236</v>
      </c>
      <c r="AD39">
        <f t="shared" si="1"/>
        <v>166.55073385389846</v>
      </c>
      <c r="AE39">
        <f>'IDT-1'!E39</f>
        <v>0</v>
      </c>
      <c r="AF39" s="26"/>
      <c r="AG39">
        <f t="shared" si="2"/>
        <v>166.55073385389846</v>
      </c>
      <c r="AI39" s="75">
        <f>PXIL!K39</f>
        <v>0</v>
      </c>
      <c r="AJ39" s="75">
        <f>PXIL!Q39</f>
        <v>0</v>
      </c>
      <c r="AK39" s="75">
        <f>RTM_IEX!K39</f>
        <v>38.43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1.7640796306982107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115.40311287727039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11.12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1.520986654070124</v>
      </c>
      <c r="AD40">
        <f t="shared" si="1"/>
        <v>171.31840585389847</v>
      </c>
      <c r="AE40">
        <f>'IDT-1'!E40</f>
        <v>0</v>
      </c>
      <c r="AF40" s="26"/>
      <c r="AG40">
        <f t="shared" si="2"/>
        <v>171.31840585389847</v>
      </c>
      <c r="AI40" s="75">
        <f>PXIL!K40</f>
        <v>0</v>
      </c>
      <c r="AJ40" s="75">
        <f>PXIL!Q40</f>
        <v>0</v>
      </c>
      <c r="AK40" s="75">
        <f>RTM_IEX!K40</f>
        <v>43.23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1.7640796306982107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114.97490203648661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11.12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1.6863543986712266</v>
      </c>
      <c r="AD41">
        <f t="shared" si="1"/>
        <v>189.94482726851359</v>
      </c>
      <c r="AE41">
        <f>'IDT-1'!E41</f>
        <v>0</v>
      </c>
      <c r="AF41" s="26"/>
      <c r="AG41">
        <f t="shared" si="2"/>
        <v>189.94482726851359</v>
      </c>
      <c r="AI41" s="75">
        <f>PXIL!K41</f>
        <v>0</v>
      </c>
      <c r="AJ41" s="75">
        <f>PXIL!Q41</f>
        <v>0</v>
      </c>
      <c r="AK41" s="75">
        <f>RTM_IEX!K41</f>
        <v>14.41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48.04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1.7640796306982107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114.70924051848853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11.12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1.7684965773128434</v>
      </c>
      <c r="AD42">
        <f t="shared" si="1"/>
        <v>199.1970235718739</v>
      </c>
      <c r="AE42">
        <f>'IDT-1'!E42</f>
        <v>0</v>
      </c>
      <c r="AF42" s="26"/>
      <c r="AG42">
        <f t="shared" si="2"/>
        <v>199.1970235718739</v>
      </c>
      <c r="AI42" s="75">
        <f>PXIL!K42</f>
        <v>0</v>
      </c>
      <c r="AJ42" s="75">
        <f>PXIL!Q42</f>
        <v>0</v>
      </c>
      <c r="AK42" s="75">
        <f>RTM_IEX!K42</f>
        <v>19.21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52.84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1.7640796306982107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114.36184990986209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11.12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24.02</v>
      </c>
      <c r="AB43" s="117">
        <f>-STOA!Q43</f>
        <v>0</v>
      </c>
      <c r="AC43">
        <f t="shared" si="0"/>
        <v>1.8076795399569308</v>
      </c>
      <c r="AD43">
        <f t="shared" si="1"/>
        <v>203.61045000060341</v>
      </c>
      <c r="AE43">
        <f>'IDT-1'!E43</f>
        <v>0</v>
      </c>
      <c r="AF43" s="26"/>
      <c r="AG43">
        <f t="shared" si="2"/>
        <v>203.61045000060341</v>
      </c>
      <c r="AI43" s="75">
        <f>PXIL!K43</f>
        <v>0</v>
      </c>
      <c r="AJ43" s="75">
        <f>PXIL!Q43</f>
        <v>0</v>
      </c>
      <c r="AK43" s="75">
        <f>RTM_IEX!K43</f>
        <v>19.21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33.619999999999997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1.7640796306982107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114.4919258857432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11.12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24.02</v>
      </c>
      <c r="AB44" s="117">
        <f>-STOA!Q44</f>
        <v>0</v>
      </c>
      <c r="AC44">
        <f t="shared" si="0"/>
        <v>1.8088242085446846</v>
      </c>
      <c r="AD44">
        <f t="shared" si="1"/>
        <v>203.73938130789676</v>
      </c>
      <c r="AE44">
        <f>'IDT-1'!E44</f>
        <v>0</v>
      </c>
      <c r="AF44" s="26"/>
      <c r="AG44">
        <f t="shared" si="2"/>
        <v>203.73938130789676</v>
      </c>
      <c r="AI44" s="75">
        <f>PXIL!K44</f>
        <v>0</v>
      </c>
      <c r="AJ44" s="75">
        <f>PXIL!Q44</f>
        <v>0</v>
      </c>
      <c r="AK44" s="75">
        <f>RTM_IEX!K44</f>
        <v>19.21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33.619999999999997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1.7640796306982107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114.48208434797931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11.12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24.02</v>
      </c>
      <c r="AB45" s="117">
        <f>-STOA!Q45</f>
        <v>0</v>
      </c>
      <c r="AC45">
        <f t="shared" si="0"/>
        <v>1.8426176030123624</v>
      </c>
      <c r="AD45">
        <f t="shared" si="1"/>
        <v>207.54574637566517</v>
      </c>
      <c r="AE45">
        <f>'IDT-1'!E45</f>
        <v>0</v>
      </c>
      <c r="AF45" s="26"/>
      <c r="AG45">
        <f t="shared" si="2"/>
        <v>207.54574637566517</v>
      </c>
      <c r="AI45" s="75">
        <f>PXIL!K45</f>
        <v>0</v>
      </c>
      <c r="AJ45" s="75">
        <f>PXIL!Q45</f>
        <v>0</v>
      </c>
      <c r="AK45" s="75">
        <f>RTM_IEX!K45</f>
        <v>19.21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37.47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1.7640796306982107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114.48218632655073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11.12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24.02</v>
      </c>
      <c r="AB46" s="117">
        <f>-STOA!Q46</f>
        <v>0</v>
      </c>
      <c r="AC46">
        <f t="shared" si="0"/>
        <v>1.893306500423791</v>
      </c>
      <c r="AD46">
        <f t="shared" si="1"/>
        <v>213.25515945682517</v>
      </c>
      <c r="AE46">
        <f>'IDT-1'!E46</f>
        <v>0</v>
      </c>
      <c r="AF46" s="26"/>
      <c r="AG46">
        <f t="shared" si="2"/>
        <v>213.25515945682517</v>
      </c>
      <c r="AI46" s="75">
        <f>PXIL!K46</f>
        <v>0</v>
      </c>
      <c r="AJ46" s="75">
        <f>PXIL!Q46</f>
        <v>0</v>
      </c>
      <c r="AK46" s="75">
        <f>RTM_IEX!K46</f>
        <v>19.21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43.23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1.7145044784744292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114.52260588756165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11.12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24.02</v>
      </c>
      <c r="AB47" s="117">
        <f>-STOA!Q47</f>
        <v>0</v>
      </c>
      <c r="AC47">
        <f t="shared" si="0"/>
        <v>1.8932259312211177</v>
      </c>
      <c r="AD47">
        <f t="shared" si="1"/>
        <v>213.24608443481497</v>
      </c>
      <c r="AE47">
        <f>'IDT-1'!E47</f>
        <v>0</v>
      </c>
      <c r="AF47" s="26"/>
      <c r="AG47">
        <f t="shared" si="2"/>
        <v>213.24608443481497</v>
      </c>
      <c r="AI47" s="75">
        <f>PXIL!K47</f>
        <v>0</v>
      </c>
      <c r="AJ47" s="75">
        <f>PXIL!Q47</f>
        <v>0</v>
      </c>
      <c r="AK47" s="75">
        <f>RTM_IEX!K47</f>
        <v>19.21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43.23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1.7145044784744292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114.53274124448785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11.12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24.02</v>
      </c>
      <c r="AB48" s="117">
        <f>-STOA!Q48</f>
        <v>0</v>
      </c>
      <c r="AC48">
        <f t="shared" si="0"/>
        <v>1.8933151223620683</v>
      </c>
      <c r="AD48">
        <f t="shared" si="1"/>
        <v>213.25613060060022</v>
      </c>
      <c r="AE48">
        <f>'IDT-1'!E48</f>
        <v>0</v>
      </c>
      <c r="AF48" s="26"/>
      <c r="AG48">
        <f t="shared" si="2"/>
        <v>213.25613060060022</v>
      </c>
      <c r="AI48" s="75">
        <f>PXIL!K48</f>
        <v>0</v>
      </c>
      <c r="AJ48" s="75">
        <f>PXIL!Q48</f>
        <v>0</v>
      </c>
      <c r="AK48" s="75">
        <f>RTM_IEX!K48</f>
        <v>19.21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43.23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1.7145044784744292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114.53274946933179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11.12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24.02</v>
      </c>
      <c r="AB49" s="117">
        <f>-STOA!Q49</f>
        <v>0</v>
      </c>
      <c r="AC49">
        <f t="shared" si="0"/>
        <v>1.8933151947406948</v>
      </c>
      <c r="AD49">
        <f t="shared" si="1"/>
        <v>213.25613875306553</v>
      </c>
      <c r="AE49">
        <f>'IDT-1'!E49</f>
        <v>0</v>
      </c>
      <c r="AF49" s="26"/>
      <c r="AG49">
        <f t="shared" si="2"/>
        <v>213.25613875306553</v>
      </c>
      <c r="AI49" s="75">
        <f>PXIL!K49</f>
        <v>0</v>
      </c>
      <c r="AJ49" s="75">
        <f>PXIL!Q49</f>
        <v>0</v>
      </c>
      <c r="AK49" s="75">
        <f>RTM_IEX!K49</f>
        <v>19.21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43.23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1.6640095181439616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114.53245460174689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11.12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24.02</v>
      </c>
      <c r="AB50" s="117">
        <f>-STOA!Q50</f>
        <v>0</v>
      </c>
      <c r="AC50">
        <f t="shared" si="0"/>
        <v>1.8928682442550395</v>
      </c>
      <c r="AD50">
        <f t="shared" si="1"/>
        <v>213.20579587563583</v>
      </c>
      <c r="AE50">
        <f>'IDT-1'!E50</f>
        <v>0</v>
      </c>
      <c r="AF50" s="26"/>
      <c r="AG50">
        <f t="shared" si="2"/>
        <v>213.20579587563583</v>
      </c>
      <c r="AI50" s="75">
        <f>PXIL!K50</f>
        <v>0</v>
      </c>
      <c r="AJ50" s="75">
        <f>PXIL!Q50</f>
        <v>0</v>
      </c>
      <c r="AK50" s="75">
        <f>RTM_IEX!K50</f>
        <v>19.21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43.23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1.6640095181439616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113.85134161921769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11.12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24.02</v>
      </c>
      <c r="AB51" s="117">
        <f>-STOA!Q51</f>
        <v>0</v>
      </c>
      <c r="AC51">
        <f t="shared" si="0"/>
        <v>1.8868744500087828</v>
      </c>
      <c r="AD51">
        <f t="shared" si="1"/>
        <v>212.53067668735289</v>
      </c>
      <c r="AE51">
        <f>'IDT-1'!E51</f>
        <v>0</v>
      </c>
      <c r="AF51" s="26"/>
      <c r="AG51">
        <f t="shared" si="2"/>
        <v>212.53067668735289</v>
      </c>
      <c r="AI51" s="75">
        <f>PXIL!K51</f>
        <v>0</v>
      </c>
      <c r="AJ51" s="75">
        <f>PXIL!Q51</f>
        <v>0</v>
      </c>
      <c r="AK51" s="75">
        <f>RTM_IEX!K51</f>
        <v>19.21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43.23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1.6640095181439616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113.73123411790969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11.12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24.02</v>
      </c>
      <c r="AB52" s="117">
        <f>-STOA!Q52</f>
        <v>0</v>
      </c>
      <c r="AC52">
        <f t="shared" si="0"/>
        <v>1.9281455039972721</v>
      </c>
      <c r="AD52">
        <f t="shared" si="1"/>
        <v>217.17929813205637</v>
      </c>
      <c r="AE52">
        <f>'IDT-1'!E52</f>
        <v>0</v>
      </c>
      <c r="AF52" s="26"/>
      <c r="AG52">
        <f t="shared" si="2"/>
        <v>217.17929813205637</v>
      </c>
      <c r="AI52" s="75">
        <f>PXIL!K52</f>
        <v>0</v>
      </c>
      <c r="AJ52" s="75">
        <f>PXIL!Q52</f>
        <v>0</v>
      </c>
      <c r="AK52" s="75">
        <f>RTM_IEX!K52</f>
        <v>19.21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48.04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1.6640095181439616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113.70013511790971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24.02</v>
      </c>
      <c r="AB53" s="117">
        <f>-STOA!Q53</f>
        <v>0</v>
      </c>
      <c r="AC53">
        <f t="shared" si="0"/>
        <v>1.9294558327972724</v>
      </c>
      <c r="AD53">
        <f t="shared" si="1"/>
        <v>217.32688880325642</v>
      </c>
      <c r="AE53">
        <f>'IDT-1'!E53</f>
        <v>0</v>
      </c>
      <c r="AF53" s="26"/>
      <c r="AG53">
        <f t="shared" si="2"/>
        <v>217.32688880325642</v>
      </c>
      <c r="AI53" s="75">
        <f>PXIL!K53</f>
        <v>0</v>
      </c>
      <c r="AJ53" s="75">
        <f>PXIL!Q53</f>
        <v>0</v>
      </c>
      <c r="AK53" s="75">
        <f>RTM_IEX!K53</f>
        <v>19.21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48.04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1.6640095181439616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113.55023529971091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24.02</v>
      </c>
      <c r="AB54" s="117">
        <f>-STOA!Q54</f>
        <v>0</v>
      </c>
      <c r="AC54">
        <f t="shared" si="0"/>
        <v>1.9281367143971231</v>
      </c>
      <c r="AD54">
        <f t="shared" si="1"/>
        <v>217.17830810345777</v>
      </c>
      <c r="AE54">
        <f>'IDT-1'!E54</f>
        <v>0</v>
      </c>
      <c r="AF54" s="26"/>
      <c r="AG54">
        <f t="shared" si="2"/>
        <v>217.17830810345777</v>
      </c>
      <c r="AI54" s="75">
        <f>PXIL!K54</f>
        <v>0</v>
      </c>
      <c r="AJ54" s="75">
        <f>PXIL!Q54</f>
        <v>0</v>
      </c>
      <c r="AK54" s="75">
        <f>RTM_IEX!K54</f>
        <v>19.21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48.04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1.5630214917825538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113.85543644391301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24.02</v>
      </c>
      <c r="AB55" s="117">
        <f>-STOA!Q55</f>
        <v>0</v>
      </c>
      <c r="AC55">
        <f t="shared" si="0"/>
        <v>1.9299337898341213</v>
      </c>
      <c r="AD55">
        <f t="shared" si="1"/>
        <v>217.38072414586148</v>
      </c>
      <c r="AE55">
        <f>'IDT-1'!E55</f>
        <v>0</v>
      </c>
      <c r="AF55" s="26"/>
      <c r="AG55">
        <f t="shared" si="2"/>
        <v>217.38072414586148</v>
      </c>
      <c r="AI55" s="75">
        <f>PXIL!K55</f>
        <v>0</v>
      </c>
      <c r="AJ55" s="75">
        <f>PXIL!Q55</f>
        <v>0</v>
      </c>
      <c r="AK55" s="75">
        <f>RTM_IEX!K55</f>
        <v>19.21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48.04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1.5630214917825538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113.85543644391301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24.02</v>
      </c>
      <c r="AB56" s="117">
        <f>-STOA!Q56</f>
        <v>0</v>
      </c>
      <c r="AC56">
        <f t="shared" si="0"/>
        <v>1.9300217898341212</v>
      </c>
      <c r="AD56">
        <f t="shared" si="1"/>
        <v>217.39063614586146</v>
      </c>
      <c r="AE56">
        <f>'IDT-1'!E56</f>
        <v>0</v>
      </c>
      <c r="AF56" s="26"/>
      <c r="AG56">
        <f t="shared" si="2"/>
        <v>217.39063614586146</v>
      </c>
      <c r="AI56" s="75">
        <f>PXIL!K56</f>
        <v>0</v>
      </c>
      <c r="AJ56" s="75">
        <f>PXIL!Q56</f>
        <v>0</v>
      </c>
      <c r="AK56" s="75">
        <f>RTM_IEX!K56</f>
        <v>19.22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48.04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1.5630214917825538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114.58708387601885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24.02</v>
      </c>
      <c r="AB57" s="117">
        <f>-STOA!Q57</f>
        <v>0</v>
      </c>
      <c r="AC57">
        <f t="shared" si="0"/>
        <v>1.9363722872366527</v>
      </c>
      <c r="AD57">
        <f t="shared" si="1"/>
        <v>218.10593308056477</v>
      </c>
      <c r="AE57">
        <f>'IDT-1'!E57</f>
        <v>0</v>
      </c>
      <c r="AF57" s="26"/>
      <c r="AG57">
        <f t="shared" si="2"/>
        <v>218.10593308056477</v>
      </c>
      <c r="AI57" s="75">
        <f>PXIL!K57</f>
        <v>0</v>
      </c>
      <c r="AJ57" s="75">
        <f>PXIL!Q57</f>
        <v>0</v>
      </c>
      <c r="AK57" s="75">
        <f>RTM_IEX!K57</f>
        <v>19.21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48.04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1.5630214917825538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114.58708387601885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24.02</v>
      </c>
      <c r="AB58" s="117">
        <f>-STOA!Q58</f>
        <v>0</v>
      </c>
      <c r="AC58">
        <f t="shared" si="0"/>
        <v>1.9363722872366527</v>
      </c>
      <c r="AD58">
        <f t="shared" si="1"/>
        <v>218.10593308056477</v>
      </c>
      <c r="AE58">
        <f>'IDT-1'!E58</f>
        <v>0</v>
      </c>
      <c r="AF58" s="26"/>
      <c r="AG58">
        <f t="shared" si="2"/>
        <v>218.10593308056477</v>
      </c>
      <c r="AI58" s="75">
        <f>PXIL!K58</f>
        <v>0</v>
      </c>
      <c r="AJ58" s="75">
        <f>PXIL!Q58</f>
        <v>0</v>
      </c>
      <c r="AK58" s="75">
        <f>RTM_IEX!K58</f>
        <v>19.21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48.04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1.5630214917825538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114.60666810384278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24.02</v>
      </c>
      <c r="AB59" s="117">
        <f>-STOA!Q59</f>
        <v>0</v>
      </c>
      <c r="AC59">
        <f t="shared" si="0"/>
        <v>1.9365446284415033</v>
      </c>
      <c r="AD59">
        <f t="shared" si="1"/>
        <v>218.12534496718385</v>
      </c>
      <c r="AE59">
        <f>'IDT-1'!E59</f>
        <v>0</v>
      </c>
      <c r="AF59" s="26"/>
      <c r="AG59">
        <f t="shared" si="2"/>
        <v>218.12534496718385</v>
      </c>
      <c r="AI59" s="75">
        <f>PXIL!K59</f>
        <v>0</v>
      </c>
      <c r="AJ59" s="75">
        <f>PXIL!Q59</f>
        <v>0</v>
      </c>
      <c r="AK59" s="75">
        <f>RTM_IEX!K59</f>
        <v>19.21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48.04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1.5630214917825538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114.60667310384279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24.02</v>
      </c>
      <c r="AB60" s="117">
        <f>-STOA!Q60</f>
        <v>0</v>
      </c>
      <c r="AC60">
        <f t="shared" si="0"/>
        <v>1.9365446724415034</v>
      </c>
      <c r="AD60">
        <f t="shared" si="1"/>
        <v>218.12534992318388</v>
      </c>
      <c r="AE60">
        <f>'IDT-1'!E60</f>
        <v>0</v>
      </c>
      <c r="AF60" s="26"/>
      <c r="AG60">
        <f t="shared" si="2"/>
        <v>218.12534992318388</v>
      </c>
      <c r="AI60" s="75">
        <f>PXIL!K60</f>
        <v>0</v>
      </c>
      <c r="AJ60" s="75">
        <f>PXIL!Q60</f>
        <v>0</v>
      </c>
      <c r="AK60" s="75">
        <f>RTM_IEX!K60</f>
        <v>19.21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48.04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1.5630214917825538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114.59652576756461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24.02</v>
      </c>
      <c r="AB61" s="117">
        <f>-STOA!Q61</f>
        <v>0</v>
      </c>
      <c r="AC61">
        <f t="shared" si="0"/>
        <v>1.9365433758822554</v>
      </c>
      <c r="AD61">
        <f t="shared" si="1"/>
        <v>218.12520388346493</v>
      </c>
      <c r="AE61">
        <f>'IDT-1'!E61</f>
        <v>0</v>
      </c>
      <c r="AF61" s="26"/>
      <c r="AG61">
        <f t="shared" si="2"/>
        <v>218.12520388346493</v>
      </c>
      <c r="AI61" s="75">
        <f>PXIL!K61</f>
        <v>0</v>
      </c>
      <c r="AJ61" s="75">
        <f>PXIL!Q61</f>
        <v>0</v>
      </c>
      <c r="AK61" s="75">
        <f>RTM_IEX!K61</f>
        <v>19.22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48.04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1.5630214917825538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114.74500904655406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24.02</v>
      </c>
      <c r="AB62" s="117">
        <f>-STOA!Q62</f>
        <v>0</v>
      </c>
      <c r="AC62">
        <f t="shared" si="0"/>
        <v>1.9377620287373625</v>
      </c>
      <c r="AD62">
        <f t="shared" si="1"/>
        <v>218.26246850959927</v>
      </c>
      <c r="AE62">
        <f>'IDT-1'!E62</f>
        <v>0</v>
      </c>
      <c r="AF62" s="26"/>
      <c r="AG62">
        <f t="shared" si="2"/>
        <v>218.26246850959927</v>
      </c>
      <c r="AI62" s="75">
        <f>PXIL!K62</f>
        <v>0</v>
      </c>
      <c r="AJ62" s="75">
        <f>PXIL!Q62</f>
        <v>0</v>
      </c>
      <c r="AK62" s="75">
        <f>RTM_IEX!K62</f>
        <v>19.21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48.04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0.87600628930817603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114.74235391102313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24.02</v>
      </c>
      <c r="AB63" s="117">
        <f>-STOA!Q63</f>
        <v>0</v>
      </c>
      <c r="AC63">
        <f t="shared" si="0"/>
        <v>1.898692929762916</v>
      </c>
      <c r="AD63">
        <f t="shared" si="1"/>
        <v>213.86186727056841</v>
      </c>
      <c r="AE63">
        <f>'IDT-1'!E63</f>
        <v>0</v>
      </c>
      <c r="AF63" s="26"/>
      <c r="AG63">
        <f t="shared" si="2"/>
        <v>213.86186727056841</v>
      </c>
      <c r="AI63" s="75">
        <f>PXIL!K63</f>
        <v>0</v>
      </c>
      <c r="AJ63" s="75">
        <f>PXIL!Q63</f>
        <v>0</v>
      </c>
      <c r="AK63" s="75">
        <f>RTM_IEX!K63</f>
        <v>19.21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44.29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0.87600628930817603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114.74235391102313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24.02</v>
      </c>
      <c r="AB64" s="117">
        <f>-STOA!Q64</f>
        <v>0</v>
      </c>
      <c r="AC64">
        <f t="shared" si="0"/>
        <v>1.7402929297629159</v>
      </c>
      <c r="AD64">
        <f t="shared" si="1"/>
        <v>196.02026727056841</v>
      </c>
      <c r="AE64">
        <f>'IDT-1'!E64</f>
        <v>0</v>
      </c>
      <c r="AF64" s="26"/>
      <c r="AG64">
        <f t="shared" si="2"/>
        <v>196.02026727056841</v>
      </c>
      <c r="AI64" s="75">
        <f>PXIL!K64</f>
        <v>0</v>
      </c>
      <c r="AJ64" s="75">
        <f>PXIL!Q64</f>
        <v>0</v>
      </c>
      <c r="AK64" s="75">
        <f>RTM_IEX!K64</f>
        <v>19.21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26.29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1.5630214917825538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114.45367766400162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24.02</v>
      </c>
      <c r="AB65" s="117">
        <f>-STOA!Q65</f>
        <v>0</v>
      </c>
      <c r="AC65">
        <f t="shared" si="0"/>
        <v>1.6630143125709007</v>
      </c>
      <c r="AD65">
        <f t="shared" si="1"/>
        <v>187.31588484321327</v>
      </c>
      <c r="AE65">
        <f>'IDT-1'!E65</f>
        <v>0</v>
      </c>
      <c r="AF65" s="26"/>
      <c r="AG65">
        <f t="shared" si="2"/>
        <v>187.31588484321327</v>
      </c>
      <c r="AI65" s="75">
        <f>PXIL!K65</f>
        <v>0</v>
      </c>
      <c r="AJ65" s="75">
        <f>PXIL!Q65</f>
        <v>0</v>
      </c>
      <c r="AK65" s="75">
        <f>RTM_IEX!K65</f>
        <v>19.21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17.11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1.5630214917825538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115.13573203950283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24.02</v>
      </c>
      <c r="AB66" s="117">
        <f>-STOA!Q66</f>
        <v>0</v>
      </c>
      <c r="AC66">
        <f t="shared" si="0"/>
        <v>1.6500083910753116</v>
      </c>
      <c r="AD66">
        <f t="shared" si="1"/>
        <v>185.85094514021009</v>
      </c>
      <c r="AE66">
        <f>'IDT-1'!E66</f>
        <v>0</v>
      </c>
      <c r="AF66" s="26"/>
      <c r="AG66">
        <f t="shared" si="2"/>
        <v>185.85094514021009</v>
      </c>
      <c r="AI66" s="75">
        <f>PXIL!K66</f>
        <v>0</v>
      </c>
      <c r="AJ66" s="75">
        <f>PXIL!Q66</f>
        <v>0</v>
      </c>
      <c r="AK66" s="75">
        <f>RTM_IEX!K66</f>
        <v>19.21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14.95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1.5630214917825538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115.36303080797713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1.4860406202378855</v>
      </c>
      <c r="AD67">
        <f t="shared" si="1"/>
        <v>167.38221167952184</v>
      </c>
      <c r="AE67">
        <f>'IDT-1'!E67</f>
        <v>0</v>
      </c>
      <c r="AF67" s="26"/>
      <c r="AG67">
        <f t="shared" si="2"/>
        <v>167.38221167952184</v>
      </c>
      <c r="AI67" s="75">
        <f>PXIL!K67</f>
        <v>0</v>
      </c>
      <c r="AJ67" s="75">
        <f>PXIL!Q67</f>
        <v>0</v>
      </c>
      <c r="AK67" s="75">
        <f>RTM_IEX!K67</f>
        <v>19.21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20.11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1.5630214917825538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115.44130565857638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1.4718574389231589</v>
      </c>
      <c r="AD68">
        <f t="shared" ref="AD68:AD98" si="4">SUM(B68:AB68,AI68:AR68)-AC68</f>
        <v>165.78466971143581</v>
      </c>
      <c r="AE68">
        <f>'IDT-1'!E68</f>
        <v>0</v>
      </c>
      <c r="AF68" s="26"/>
      <c r="AG68">
        <f t="shared" ref="AG68:AG98" si="5">SUM(AD68:AF68)+AT68</f>
        <v>165.78466971143581</v>
      </c>
      <c r="AI68" s="75">
        <f>PXIL!K68</f>
        <v>0</v>
      </c>
      <c r="AJ68" s="75">
        <f>PXIL!Q68</f>
        <v>0</v>
      </c>
      <c r="AK68" s="75">
        <f>RTM_IEX!K68</f>
        <v>19.21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18.420000000000002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1.5630214917825538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115.31045256730498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1.4633139317199706</v>
      </c>
      <c r="AD69">
        <f t="shared" si="4"/>
        <v>164.8223601273676</v>
      </c>
      <c r="AE69">
        <f>'IDT-1'!E69</f>
        <v>0</v>
      </c>
      <c r="AF69" s="26"/>
      <c r="AG69">
        <f t="shared" si="5"/>
        <v>164.8223601273676</v>
      </c>
      <c r="AI69" s="75">
        <f>PXIL!K69</f>
        <v>0</v>
      </c>
      <c r="AJ69" s="75">
        <f>PXIL!Q69</f>
        <v>0</v>
      </c>
      <c r="AK69" s="75">
        <f>RTM_IEX!K69</f>
        <v>19.21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17.579999999999998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1.5630214917825538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115.22595161652436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1.443122323353101</v>
      </c>
      <c r="AD70">
        <f t="shared" si="4"/>
        <v>162.54805078495383</v>
      </c>
      <c r="AE70">
        <f>'IDT-1'!E70</f>
        <v>0</v>
      </c>
      <c r="AF70" s="26"/>
      <c r="AG70">
        <f t="shared" si="5"/>
        <v>162.54805078495383</v>
      </c>
      <c r="AI70" s="75">
        <f>PXIL!K70</f>
        <v>0</v>
      </c>
      <c r="AJ70" s="75">
        <f>PXIL!Q70</f>
        <v>0</v>
      </c>
      <c r="AK70" s="75">
        <f>RTM_IEX!K70</f>
        <v>19.21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15.37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1.5630214917825538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115.38518632902834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1.4237555888231361</v>
      </c>
      <c r="AD71">
        <f t="shared" si="4"/>
        <v>160.36665223198779</v>
      </c>
      <c r="AE71">
        <f>'IDT-1'!E71</f>
        <v>0</v>
      </c>
      <c r="AF71" s="26"/>
      <c r="AG71">
        <f t="shared" si="5"/>
        <v>160.36665223198779</v>
      </c>
      <c r="AI71" s="75">
        <f>PXIL!K71</f>
        <v>0</v>
      </c>
      <c r="AJ71" s="75">
        <f>PXIL!Q71</f>
        <v>0</v>
      </c>
      <c r="AK71" s="75">
        <f>RTM_IEX!K71</f>
        <v>19.21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13.01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1.5630214917825538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117.37244198530584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1.4083314385983778</v>
      </c>
      <c r="AD72">
        <f t="shared" si="4"/>
        <v>158.62933203849005</v>
      </c>
      <c r="AE72">
        <f>'IDT-1'!E72</f>
        <v>0</v>
      </c>
      <c r="AF72" s="26"/>
      <c r="AG72">
        <f t="shared" si="5"/>
        <v>158.62933203849005</v>
      </c>
      <c r="AI72" s="75">
        <f>PXIL!K72</f>
        <v>0</v>
      </c>
      <c r="AJ72" s="75">
        <f>PXIL!Q72</f>
        <v>0</v>
      </c>
      <c r="AK72" s="75">
        <f>RTM_IEX!K72</f>
        <v>19.21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9.27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1.5630214917825538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118.42716768667222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1.390333024770402</v>
      </c>
      <c r="AD73">
        <f t="shared" si="4"/>
        <v>156.60205615368437</v>
      </c>
      <c r="AE73">
        <f>'IDT-1'!E73</f>
        <v>0</v>
      </c>
      <c r="AF73" s="26"/>
      <c r="AG73">
        <f t="shared" si="5"/>
        <v>156.60205615368437</v>
      </c>
      <c r="AI73" s="75">
        <f>PXIL!K73</f>
        <v>0</v>
      </c>
      <c r="AJ73" s="75">
        <f>PXIL!Q73</f>
        <v>0</v>
      </c>
      <c r="AK73" s="75">
        <f>RTM_IEX!K73</f>
        <v>19.21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6.17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0.87600628930817603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119.4923190057626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1.3686686225966229</v>
      </c>
      <c r="AD74">
        <f t="shared" si="4"/>
        <v>154.16185667247416</v>
      </c>
      <c r="AE74">
        <f>'IDT-1'!E74</f>
        <v>0</v>
      </c>
      <c r="AF74" s="26"/>
      <c r="AG74">
        <f t="shared" si="5"/>
        <v>154.16185667247416</v>
      </c>
      <c r="AI74" s="75">
        <f>PXIL!K74</f>
        <v>0</v>
      </c>
      <c r="AJ74" s="75">
        <f>PXIL!Q74</f>
        <v>0</v>
      </c>
      <c r="AK74" s="75">
        <f>RTM_IEX!K74</f>
        <v>19.21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3.33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0.88440251572327033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119.00484964727184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1.5088607790343573</v>
      </c>
      <c r="AD75">
        <f t="shared" si="4"/>
        <v>169.95259138396077</v>
      </c>
      <c r="AE75">
        <f>'IDT-1'!E75</f>
        <v>0</v>
      </c>
      <c r="AF75" s="26"/>
      <c r="AG75">
        <f t="shared" si="5"/>
        <v>169.95259138396077</v>
      </c>
      <c r="AI75" s="75">
        <f>PXIL!K75</f>
        <v>0</v>
      </c>
      <c r="AJ75" s="75">
        <f>PXIL!Q75</f>
        <v>0</v>
      </c>
      <c r="AK75" s="75">
        <f>RTM_IEX!K75</f>
        <v>19.21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19.739999999999998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0.88440251572327033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125.3059691868384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1.6019746309825429</v>
      </c>
      <c r="AD76">
        <f t="shared" si="4"/>
        <v>180.44059707157916</v>
      </c>
      <c r="AE76">
        <f>'IDT-1'!E76</f>
        <v>0</v>
      </c>
      <c r="AF76" s="26"/>
      <c r="AG76">
        <f t="shared" si="5"/>
        <v>180.44059707157916</v>
      </c>
      <c r="AI76" s="75">
        <f>PXIL!K76</f>
        <v>0</v>
      </c>
      <c r="AJ76" s="75">
        <f>PXIL!Q76</f>
        <v>0</v>
      </c>
      <c r="AK76" s="75">
        <f>RTM_IEX!K76</f>
        <v>19.21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24.02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0.88440251572327033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130.89393373227415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1.6088207189823773</v>
      </c>
      <c r="AD77">
        <f t="shared" si="4"/>
        <v>181.21171552901507</v>
      </c>
      <c r="AE77">
        <f>'IDT-1'!E77</f>
        <v>0</v>
      </c>
      <c r="AF77" s="26"/>
      <c r="AG77">
        <f t="shared" si="5"/>
        <v>181.21171552901507</v>
      </c>
      <c r="AI77" s="75">
        <f>PXIL!K77</f>
        <v>0</v>
      </c>
      <c r="AJ77" s="75">
        <f>PXIL!Q77</f>
        <v>0</v>
      </c>
      <c r="AK77" s="75">
        <f>RTM_IEX!K77</f>
        <v>19.21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0.88440251572327033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135.39107236697564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1.5655875389677505</v>
      </c>
      <c r="AD78">
        <f t="shared" si="4"/>
        <v>176.34208734373115</v>
      </c>
      <c r="AE78">
        <f>'IDT-1'!E78</f>
        <v>0</v>
      </c>
      <c r="AF78" s="26"/>
      <c r="AG78">
        <f t="shared" si="5"/>
        <v>176.34208734373115</v>
      </c>
      <c r="AI78" s="75">
        <f>PXIL!K78</f>
        <v>0</v>
      </c>
      <c r="AJ78" s="75">
        <f>PXIL!Q78</f>
        <v>0</v>
      </c>
      <c r="AK78" s="75">
        <f>RTM_IEX!K78</f>
        <v>16.510000000000002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12.5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0.88440251572327033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1.9230769230769232E-2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137.31226307825239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1.4912312479962169</v>
      </c>
      <c r="AD79">
        <f t="shared" si="4"/>
        <v>167.96686511521023</v>
      </c>
      <c r="AE79">
        <f>'IDT-1'!E79</f>
        <v>0</v>
      </c>
      <c r="AF79" s="26"/>
      <c r="AG79">
        <f t="shared" si="5"/>
        <v>167.96686511521023</v>
      </c>
      <c r="AI79" s="75">
        <f>PXIL!K79</f>
        <v>0</v>
      </c>
      <c r="AJ79" s="75">
        <f>PXIL!Q79</f>
        <v>0</v>
      </c>
      <c r="AK79" s="75">
        <f>RTM_IEX!K79</f>
        <v>13.46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5.17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0.96483126110124329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1.9230769230769232E-2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139.19116239447416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1.4950973349382946</v>
      </c>
      <c r="AD80">
        <f t="shared" si="4"/>
        <v>168.40232708986787</v>
      </c>
      <c r="AE80">
        <f>'IDT-1'!E80</f>
        <v>0</v>
      </c>
      <c r="AF80" s="26"/>
      <c r="AG80">
        <f t="shared" si="5"/>
        <v>168.40232708986787</v>
      </c>
      <c r="AI80" s="75">
        <f>PXIL!K80</f>
        <v>0</v>
      </c>
      <c r="AJ80" s="75">
        <f>PXIL!Q80</f>
        <v>0</v>
      </c>
      <c r="AK80" s="75">
        <f>RTM_IEX!K80</f>
        <v>12.48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4.63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0.96483126110124329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1.9230769230769232E-2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139.09116239447417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1.5229053349382946</v>
      </c>
      <c r="AD81">
        <f t="shared" si="4"/>
        <v>171.5345190898679</v>
      </c>
      <c r="AE81">
        <f>'IDT-1'!E81</f>
        <v>0</v>
      </c>
      <c r="AF81" s="26"/>
      <c r="AG81">
        <f t="shared" si="5"/>
        <v>171.5345190898679</v>
      </c>
      <c r="AI81" s="75">
        <f>PXIL!K81</f>
        <v>0</v>
      </c>
      <c r="AJ81" s="75">
        <f>PXIL!Q81</f>
        <v>0</v>
      </c>
      <c r="AK81" s="75">
        <f>RTM_IEX!K81</f>
        <v>15.96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4.41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0.96483126110124329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1.9230769230769232E-2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138.62398926817414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1.5505622114268545</v>
      </c>
      <c r="AD82">
        <f t="shared" si="4"/>
        <v>174.64968908707928</v>
      </c>
      <c r="AE82">
        <f>'IDT-1'!E82</f>
        <v>0</v>
      </c>
      <c r="AF82" s="26"/>
      <c r="AG82">
        <f t="shared" si="5"/>
        <v>174.64968908707928</v>
      </c>
      <c r="AI82" s="75">
        <f>PXIL!K82</f>
        <v>0</v>
      </c>
      <c r="AJ82" s="75">
        <f>PXIL!Q82</f>
        <v>0</v>
      </c>
      <c r="AK82" s="75">
        <f>RTM_IEX!K82</f>
        <v>17.23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6.75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0.96483126110124329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1.9230769230769232E-2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136.49040744344293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1.4442266913692197</v>
      </c>
      <c r="AD83">
        <f t="shared" si="4"/>
        <v>162.67244278240574</v>
      </c>
      <c r="AE83">
        <f>'IDT-1'!E83</f>
        <v>0</v>
      </c>
      <c r="AF83" s="26"/>
      <c r="AG83">
        <f t="shared" si="5"/>
        <v>162.67244278240574</v>
      </c>
      <c r="AI83" s="75">
        <f>PXIL!K83</f>
        <v>0</v>
      </c>
      <c r="AJ83" s="75">
        <f>PXIL!Q83</f>
        <v>0</v>
      </c>
      <c r="AK83" s="75">
        <f>RTM_IEX!K83</f>
        <v>14.03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0.96483126110124329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1.9230769230769232E-2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133.38035856774295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1.4132502612630597</v>
      </c>
      <c r="AD84">
        <f t="shared" si="4"/>
        <v>159.18337033681189</v>
      </c>
      <c r="AE84">
        <f>'IDT-1'!E84</f>
        <v>0</v>
      </c>
      <c r="AF84" s="26"/>
      <c r="AG84">
        <f t="shared" si="5"/>
        <v>159.18337033681189</v>
      </c>
      <c r="AI84" s="75">
        <f>PXIL!K84</f>
        <v>0</v>
      </c>
      <c r="AJ84" s="75">
        <f>PXIL!Q84</f>
        <v>0</v>
      </c>
      <c r="AK84" s="75">
        <f>RTM_IEX!K84</f>
        <v>13.62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1.0047728579643473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1.9230769230769232E-2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130.99051929834297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1.4018111617447355</v>
      </c>
      <c r="AD85">
        <f t="shared" si="4"/>
        <v>157.89491176379335</v>
      </c>
      <c r="AE85">
        <f>'IDT-1'!E85</f>
        <v>0</v>
      </c>
      <c r="AF85" s="26"/>
      <c r="AG85">
        <f t="shared" si="5"/>
        <v>157.89491176379335</v>
      </c>
      <c r="AI85" s="75">
        <f>PXIL!K85</f>
        <v>0</v>
      </c>
      <c r="AJ85" s="75">
        <f>PXIL!Q85</f>
        <v>0</v>
      </c>
      <c r="AK85" s="75">
        <f>RTM_IEX!K85</f>
        <v>14.67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1.0047728579643473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1.9230769230769232E-2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127.30112388910946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1.3621284821434803</v>
      </c>
      <c r="AD86">
        <f t="shared" si="4"/>
        <v>153.4251990341611</v>
      </c>
      <c r="AE86">
        <f>'IDT-1'!E86</f>
        <v>0</v>
      </c>
      <c r="AF86" s="26"/>
      <c r="AG86">
        <f t="shared" si="5"/>
        <v>153.4251990341611</v>
      </c>
      <c r="AI86" s="75">
        <f>PXIL!K86</f>
        <v>0</v>
      </c>
      <c r="AJ86" s="75">
        <f>PXIL!Q86</f>
        <v>0</v>
      </c>
      <c r="AK86" s="75">
        <f>RTM_IEX!K86</f>
        <v>13.85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1.0047728579643473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1.9230769230769232E-2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123.4345418252891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1.2992385599818612</v>
      </c>
      <c r="AD87">
        <f t="shared" si="4"/>
        <v>146.34150689250237</v>
      </c>
      <c r="AE87">
        <f>'IDT-1'!E87</f>
        <v>0</v>
      </c>
      <c r="AF87" s="26"/>
      <c r="AG87">
        <f t="shared" si="5"/>
        <v>146.34150689250237</v>
      </c>
      <c r="AI87" s="75">
        <f>PXIL!K87</f>
        <v>0</v>
      </c>
      <c r="AJ87" s="75">
        <f>PXIL!Q87</f>
        <v>0</v>
      </c>
      <c r="AK87" s="75">
        <f>RTM_IEX!K87</f>
        <v>10.57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1.0047728579643473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1.9230769230769232E-2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119.86840969563633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1.2659205972409169</v>
      </c>
      <c r="AD88">
        <f t="shared" si="4"/>
        <v>142.58869272559053</v>
      </c>
      <c r="AE88">
        <f>'IDT-1'!E88</f>
        <v>0</v>
      </c>
      <c r="AF88" s="26"/>
      <c r="AG88">
        <f t="shared" si="5"/>
        <v>142.58869272559053</v>
      </c>
      <c r="AI88" s="75">
        <f>PXIL!K88</f>
        <v>0</v>
      </c>
      <c r="AJ88" s="75">
        <f>PXIL!Q88</f>
        <v>0</v>
      </c>
      <c r="AK88" s="75">
        <f>RTM_IEX!K88</f>
        <v>10.35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1.0047728579643473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1.9230769230769232E-2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118.4643113866391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1.2462605321217413</v>
      </c>
      <c r="AD89">
        <f t="shared" si="4"/>
        <v>140.37425448171248</v>
      </c>
      <c r="AE89">
        <f>'IDT-1'!E89</f>
        <v>0</v>
      </c>
      <c r="AF89" s="26"/>
      <c r="AG89">
        <f t="shared" si="5"/>
        <v>140.37425448171248</v>
      </c>
      <c r="AI89" s="75">
        <f>PXIL!K89</f>
        <v>0</v>
      </c>
      <c r="AJ89" s="75">
        <f>PXIL!Q89</f>
        <v>0</v>
      </c>
      <c r="AK89" s="75">
        <f>RTM_IEX!K89</f>
        <v>9.52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1.0047728579643473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1.9230769230769232E-2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117.36161411634291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1.231716796143135</v>
      </c>
      <c r="AD90">
        <f t="shared" si="4"/>
        <v>138.7361009473949</v>
      </c>
      <c r="AE90">
        <f>'IDT-1'!E90</f>
        <v>0</v>
      </c>
      <c r="AF90" s="26"/>
      <c r="AG90">
        <f t="shared" si="5"/>
        <v>138.7361009473949</v>
      </c>
      <c r="AI90" s="75">
        <f>PXIL!K90</f>
        <v>0</v>
      </c>
      <c r="AJ90" s="75">
        <f>PXIL!Q90</f>
        <v>0</v>
      </c>
      <c r="AK90" s="75">
        <f>RTM_IEX!K90</f>
        <v>8.9700000000000006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1.0047728579643473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1.9230769230769232E-2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115.98670739386323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1.1867936169853135</v>
      </c>
      <c r="AD91">
        <f t="shared" si="4"/>
        <v>133.67611740407304</v>
      </c>
      <c r="AE91">
        <f>'IDT-1'!E91</f>
        <v>0</v>
      </c>
      <c r="AF91" s="26"/>
      <c r="AG91">
        <f t="shared" si="5"/>
        <v>133.67611740407304</v>
      </c>
      <c r="AI91" s="75">
        <f>PXIL!K91</f>
        <v>0</v>
      </c>
      <c r="AJ91" s="75">
        <f>PXIL!Q91</f>
        <v>0</v>
      </c>
      <c r="AK91" s="75">
        <f>RTM_IEX!K91</f>
        <v>5.24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1.0047728579643473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1.9230769230769232E-2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115.98670739386323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1.1796656169853135</v>
      </c>
      <c r="AD92">
        <f t="shared" si="4"/>
        <v>132.87324540407303</v>
      </c>
      <c r="AE92">
        <f>'IDT-1'!E92</f>
        <v>0</v>
      </c>
      <c r="AF92" s="26"/>
      <c r="AG92">
        <f t="shared" si="5"/>
        <v>132.87324540407303</v>
      </c>
      <c r="AI92" s="75">
        <f>PXIL!K92</f>
        <v>0</v>
      </c>
      <c r="AJ92" s="75">
        <f>PXIL!Q92</f>
        <v>0</v>
      </c>
      <c r="AK92" s="75">
        <f>RTM_IEX!K92</f>
        <v>4.43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1.0047728579643473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1.9230769230769232E-2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115.31299549887487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1.176288952309416</v>
      </c>
      <c r="AD93">
        <f t="shared" si="4"/>
        <v>132.49291017376058</v>
      </c>
      <c r="AE93">
        <f>'IDT-1'!E93</f>
        <v>0</v>
      </c>
      <c r="AF93" s="26"/>
      <c r="AG93">
        <f t="shared" si="5"/>
        <v>132.49291017376058</v>
      </c>
      <c r="AI93" s="75">
        <f>PXIL!K93</f>
        <v>0</v>
      </c>
      <c r="AJ93" s="75">
        <f>PXIL!Q93</f>
        <v>0</v>
      </c>
      <c r="AK93" s="75">
        <f>RTM_IEX!K93</f>
        <v>4.72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1.0047728579643473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1.9230769230769232E-2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115.25299549887488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1.1738249523094162</v>
      </c>
      <c r="AD94">
        <f t="shared" si="4"/>
        <v>132.21537417376058</v>
      </c>
      <c r="AE94">
        <f>'IDT-1'!E94</f>
        <v>0</v>
      </c>
      <c r="AF94" s="26"/>
      <c r="AG94">
        <f t="shared" si="5"/>
        <v>132.21537417376058</v>
      </c>
      <c r="AI94" s="75">
        <f>PXIL!K94</f>
        <v>0</v>
      </c>
      <c r="AJ94" s="75">
        <f>PXIL!Q94</f>
        <v>0</v>
      </c>
      <c r="AK94" s="75">
        <f>RTM_IEX!K94</f>
        <v>4.5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1.0047728579643473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1.9230769230769232E-2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114.70932632374556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1.1294406635682781</v>
      </c>
      <c r="AD95">
        <f t="shared" si="4"/>
        <v>127.21608928737241</v>
      </c>
      <c r="AE95">
        <f>'IDT-1'!E95</f>
        <v>0</v>
      </c>
      <c r="AF95" s="26"/>
      <c r="AG95">
        <f t="shared" si="5"/>
        <v>127.21608928737241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1.0047728579643473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1.9230769230769232E-2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114.72761132374556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1.1296015715682781</v>
      </c>
      <c r="AD96">
        <f t="shared" si="4"/>
        <v>127.23421337937241</v>
      </c>
      <c r="AE96">
        <f>'IDT-1'!E96</f>
        <v>0</v>
      </c>
      <c r="AF96" s="26"/>
      <c r="AG96">
        <f t="shared" si="5"/>
        <v>127.23421337937241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1.0047728579643473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1.9230769230769232E-2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114.90442532374556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1.1311575347682781</v>
      </c>
      <c r="AD97">
        <f t="shared" si="4"/>
        <v>127.40947141617241</v>
      </c>
      <c r="AE97">
        <f>'IDT-1'!E97</f>
        <v>0</v>
      </c>
      <c r="AF97" s="26"/>
      <c r="AG97">
        <f t="shared" si="5"/>
        <v>127.40947141617241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1.0047728579643473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1.9230769230769232E-2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114.19947324856589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1.1249539565066971</v>
      </c>
      <c r="AD98">
        <f t="shared" si="4"/>
        <v>126.71072291925431</v>
      </c>
      <c r="AE98">
        <f>'IDT-1'!E98</f>
        <v>0</v>
      </c>
      <c r="AF98" s="26"/>
      <c r="AG98">
        <f t="shared" si="5"/>
        <v>126.71072291925431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3.4333097474845663E-2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2.861538461538463E-4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2.8499583681694927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0.26894999999999952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0.14411999999999994</v>
      </c>
      <c r="AB99" s="117">
        <f t="shared" si="6"/>
        <v>0</v>
      </c>
      <c r="AC99">
        <f t="shared" si="6"/>
        <v>3.4424943691516337E-2</v>
      </c>
      <c r="AD99">
        <f t="shared" si="6"/>
        <v>3.8775004757989762</v>
      </c>
      <c r="AE99">
        <f t="shared" si="6"/>
        <v>0</v>
      </c>
      <c r="AG99">
        <f t="shared" si="6"/>
        <v>3.8775004757989762</v>
      </c>
      <c r="AI99">
        <f t="shared" si="6"/>
        <v>0</v>
      </c>
      <c r="AJ99">
        <f t="shared" si="6"/>
        <v>0</v>
      </c>
      <c r="AK99">
        <f t="shared" si="6"/>
        <v>0.25885000000000014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0.32393499999999997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202</v>
      </c>
      <c r="C1" s="31">
        <v>45264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45033.537835648145</v>
      </c>
    </row>
    <row r="2" spans="1:17">
      <c r="A2" s="31">
        <v>45028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45028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4.0832E-2</v>
      </c>
      <c r="AD3">
        <f>SUM(B3:AB3,AI3:AR3)-AC3</f>
        <v>4.5991679999999997</v>
      </c>
      <c r="AE3">
        <f>'IDT-1'!D3</f>
        <v>0</v>
      </c>
      <c r="AF3" s="26"/>
      <c r="AG3">
        <f>SUM(AD3:AF3)</f>
        <v>4.5991679999999997</v>
      </c>
      <c r="AI3" s="75">
        <f>PXIL!L3</f>
        <v>0</v>
      </c>
      <c r="AJ3" s="75">
        <f>PXIL!R3</f>
        <v>0</v>
      </c>
      <c r="AK3" s="75">
        <f>RTM_IEX!L3</f>
        <v>4.6399999999999997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3.6695999999999999E-2</v>
      </c>
      <c r="AD4">
        <f t="shared" ref="AD4:AD67" si="1">SUM(B4:AB4,AI4:AR4)-AC4</f>
        <v>4.1333039999999999</v>
      </c>
      <c r="AE4">
        <f>'IDT-1'!D4</f>
        <v>0</v>
      </c>
      <c r="AF4" s="26"/>
      <c r="AG4">
        <f t="shared" ref="AG4:AG67" si="2">SUM(AD4:AF4)</f>
        <v>4.1333039999999999</v>
      </c>
      <c r="AI4" s="75">
        <f>PXIL!L4</f>
        <v>0</v>
      </c>
      <c r="AJ4" s="75">
        <f>PXIL!R4</f>
        <v>0</v>
      </c>
      <c r="AK4" s="75">
        <f>RTM_IEX!L4</f>
        <v>4.17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3.6080000000000001E-2</v>
      </c>
      <c r="AD5">
        <f t="shared" si="1"/>
        <v>4.0639199999999995</v>
      </c>
      <c r="AE5">
        <f>'IDT-1'!D5</f>
        <v>0</v>
      </c>
      <c r="AF5" s="26"/>
      <c r="AG5">
        <f t="shared" si="2"/>
        <v>4.0639199999999995</v>
      </c>
      <c r="AI5" s="75">
        <f>PXIL!L5</f>
        <v>0</v>
      </c>
      <c r="AJ5" s="75">
        <f>PXIL!R5</f>
        <v>0</v>
      </c>
      <c r="AK5" s="75">
        <f>RTM_IEX!L5</f>
        <v>4.0999999999999996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3.7752000000000001E-2</v>
      </c>
      <c r="AD6">
        <f t="shared" si="1"/>
        <v>4.2522479999999998</v>
      </c>
      <c r="AE6">
        <f>'IDT-1'!D6</f>
        <v>0</v>
      </c>
      <c r="AF6" s="26"/>
      <c r="AG6">
        <f t="shared" si="2"/>
        <v>4.2522479999999998</v>
      </c>
      <c r="AI6" s="75">
        <f>PXIL!L6</f>
        <v>0</v>
      </c>
      <c r="AJ6" s="75">
        <f>PXIL!R6</f>
        <v>0</v>
      </c>
      <c r="AK6" s="75">
        <f>RTM_IEX!L6</f>
        <v>4.29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4.444E-2</v>
      </c>
      <c r="AD7">
        <f t="shared" si="1"/>
        <v>5.00556</v>
      </c>
      <c r="AE7">
        <f>'IDT-1'!D7</f>
        <v>0</v>
      </c>
      <c r="AF7" s="26"/>
      <c r="AG7">
        <f t="shared" si="2"/>
        <v>5.00556</v>
      </c>
      <c r="AI7" s="75">
        <f>PXIL!L7</f>
        <v>0</v>
      </c>
      <c r="AJ7" s="75">
        <f>PXIL!R7</f>
        <v>0</v>
      </c>
      <c r="AK7" s="75">
        <f>RTM_IEX!L7</f>
        <v>5.05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4.8488000000000003E-2</v>
      </c>
      <c r="AD8">
        <f t="shared" si="1"/>
        <v>5.4615119999999999</v>
      </c>
      <c r="AE8">
        <f>'IDT-1'!D8</f>
        <v>0</v>
      </c>
      <c r="AF8" s="26"/>
      <c r="AG8">
        <f t="shared" si="2"/>
        <v>5.4615119999999999</v>
      </c>
      <c r="AI8" s="75">
        <f>PXIL!L8</f>
        <v>0</v>
      </c>
      <c r="AJ8" s="75">
        <f>PXIL!R8</f>
        <v>0</v>
      </c>
      <c r="AK8" s="75">
        <f>RTM_IEX!L8</f>
        <v>5.51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7.1104000000000001E-2</v>
      </c>
      <c r="AD9">
        <f t="shared" si="1"/>
        <v>8.008896</v>
      </c>
      <c r="AE9">
        <f>'IDT-1'!D9</f>
        <v>0</v>
      </c>
      <c r="AF9" s="26"/>
      <c r="AG9">
        <f t="shared" si="2"/>
        <v>8.008896</v>
      </c>
      <c r="AI9" s="75">
        <f>PXIL!L9</f>
        <v>0</v>
      </c>
      <c r="AJ9" s="75">
        <f>PXIL!R9</f>
        <v>0</v>
      </c>
      <c r="AK9" s="75">
        <f>RTM_IEX!L9</f>
        <v>8.08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7.6384000000000007E-2</v>
      </c>
      <c r="AD10">
        <f t="shared" si="1"/>
        <v>8.6036159999999988</v>
      </c>
      <c r="AE10">
        <f>'IDT-1'!D10</f>
        <v>0</v>
      </c>
      <c r="AF10" s="26"/>
      <c r="AG10">
        <f t="shared" si="2"/>
        <v>8.6036159999999988</v>
      </c>
      <c r="AI10" s="75">
        <f>PXIL!L10</f>
        <v>0</v>
      </c>
      <c r="AJ10" s="75">
        <f>PXIL!R10</f>
        <v>0</v>
      </c>
      <c r="AK10" s="75">
        <f>RTM_IEX!L10</f>
        <v>8.68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7.9463999999999993E-2</v>
      </c>
      <c r="AD11">
        <f t="shared" si="1"/>
        <v>8.9505359999999996</v>
      </c>
      <c r="AE11">
        <f>'IDT-1'!D11</f>
        <v>0</v>
      </c>
      <c r="AF11" s="26"/>
      <c r="AG11">
        <f t="shared" si="2"/>
        <v>8.9505359999999996</v>
      </c>
      <c r="AI11" s="75">
        <f>PXIL!L11</f>
        <v>0</v>
      </c>
      <c r="AJ11" s="75">
        <f>PXIL!R11</f>
        <v>0</v>
      </c>
      <c r="AK11" s="75">
        <f>RTM_IEX!L11</f>
        <v>9.0299999999999994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7.9463999999999993E-2</v>
      </c>
      <c r="AD12">
        <f t="shared" si="1"/>
        <v>8.9505359999999996</v>
      </c>
      <c r="AE12">
        <f>'IDT-1'!D12</f>
        <v>0</v>
      </c>
      <c r="AF12" s="26"/>
      <c r="AG12">
        <f t="shared" si="2"/>
        <v>8.9505359999999996</v>
      </c>
      <c r="AI12" s="75">
        <f>PXIL!L12</f>
        <v>0</v>
      </c>
      <c r="AJ12" s="75">
        <f>PXIL!R12</f>
        <v>0</v>
      </c>
      <c r="AK12" s="75">
        <f>RTM_IEX!L12</f>
        <v>9.0299999999999994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7.9463999999999993E-2</v>
      </c>
      <c r="AD13">
        <f t="shared" si="1"/>
        <v>8.9505359999999996</v>
      </c>
      <c r="AE13">
        <f>'IDT-1'!D13</f>
        <v>0</v>
      </c>
      <c r="AF13" s="26"/>
      <c r="AG13">
        <f t="shared" si="2"/>
        <v>8.9505359999999996</v>
      </c>
      <c r="AI13" s="75">
        <f>PXIL!L13</f>
        <v>0</v>
      </c>
      <c r="AJ13" s="75">
        <f>PXIL!R13</f>
        <v>0</v>
      </c>
      <c r="AK13" s="75">
        <f>RTM_IEX!L13</f>
        <v>9.0299999999999994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7.9463999999999993E-2</v>
      </c>
      <c r="AD14">
        <f t="shared" si="1"/>
        <v>8.9505359999999996</v>
      </c>
      <c r="AE14">
        <f>'IDT-1'!D14</f>
        <v>0</v>
      </c>
      <c r="AF14" s="26"/>
      <c r="AG14">
        <f t="shared" si="2"/>
        <v>8.9505359999999996</v>
      </c>
      <c r="AI14" s="75">
        <f>PXIL!L14</f>
        <v>0</v>
      </c>
      <c r="AJ14" s="75">
        <f>PXIL!R14</f>
        <v>0</v>
      </c>
      <c r="AK14" s="75">
        <f>RTM_IEX!L14</f>
        <v>9.0299999999999994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7.6120000000000007E-2</v>
      </c>
      <c r="AD15">
        <f t="shared" si="1"/>
        <v>8.5738800000000008</v>
      </c>
      <c r="AE15">
        <f>'IDT-1'!D15</f>
        <v>0</v>
      </c>
      <c r="AF15" s="26"/>
      <c r="AG15">
        <f t="shared" si="2"/>
        <v>8.5738800000000008</v>
      </c>
      <c r="AI15" s="75">
        <f>PXIL!L15</f>
        <v>0</v>
      </c>
      <c r="AJ15" s="75">
        <f>PXIL!R15</f>
        <v>0</v>
      </c>
      <c r="AK15" s="75">
        <f>RTM_IEX!L15</f>
        <v>8.65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7.6120000000000007E-2</v>
      </c>
      <c r="AD16">
        <f t="shared" si="1"/>
        <v>8.5738800000000008</v>
      </c>
      <c r="AE16">
        <f>'IDT-1'!D16</f>
        <v>0</v>
      </c>
      <c r="AF16" s="26"/>
      <c r="AG16">
        <f t="shared" si="2"/>
        <v>8.5738800000000008</v>
      </c>
      <c r="AI16" s="75">
        <f>PXIL!L16</f>
        <v>0</v>
      </c>
      <c r="AJ16" s="75">
        <f>PXIL!R16</f>
        <v>0</v>
      </c>
      <c r="AK16" s="75">
        <f>RTM_IEX!L16</f>
        <v>8.65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7.7792E-2</v>
      </c>
      <c r="AD17">
        <f t="shared" si="1"/>
        <v>8.7622079999999993</v>
      </c>
      <c r="AE17">
        <f>'IDT-1'!D17</f>
        <v>0</v>
      </c>
      <c r="AF17" s="26"/>
      <c r="AG17">
        <f t="shared" si="2"/>
        <v>8.7622079999999993</v>
      </c>
      <c r="AI17" s="75">
        <f>PXIL!L17</f>
        <v>0</v>
      </c>
      <c r="AJ17" s="75">
        <f>PXIL!R17</f>
        <v>0</v>
      </c>
      <c r="AK17" s="75">
        <f>RTM_IEX!L17</f>
        <v>8.84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8.0344000000000013E-2</v>
      </c>
      <c r="AD18">
        <f t="shared" si="1"/>
        <v>9.0496560000000006</v>
      </c>
      <c r="AE18">
        <f>'IDT-1'!D18</f>
        <v>0</v>
      </c>
      <c r="AF18" s="26"/>
      <c r="AG18">
        <f t="shared" si="2"/>
        <v>9.0496560000000006</v>
      </c>
      <c r="AI18" s="75">
        <f>PXIL!L18</f>
        <v>0</v>
      </c>
      <c r="AJ18" s="75">
        <f>PXIL!R18</f>
        <v>0</v>
      </c>
      <c r="AK18" s="75">
        <f>RTM_IEX!L18</f>
        <v>9.1300000000000008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9.3016000000000001E-2</v>
      </c>
      <c r="AD19">
        <f t="shared" si="1"/>
        <v>10.476984</v>
      </c>
      <c r="AE19">
        <f>'IDT-1'!D19</f>
        <v>0</v>
      </c>
      <c r="AF19" s="26"/>
      <c r="AG19">
        <f t="shared" si="2"/>
        <v>10.476984</v>
      </c>
      <c r="AI19" s="75">
        <f>PXIL!L19</f>
        <v>0</v>
      </c>
      <c r="AJ19" s="75">
        <f>PXIL!R19</f>
        <v>0</v>
      </c>
      <c r="AK19" s="75">
        <f>RTM_IEX!L19</f>
        <v>10.57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9.3016000000000001E-2</v>
      </c>
      <c r="AD20">
        <f t="shared" si="1"/>
        <v>10.476984</v>
      </c>
      <c r="AE20">
        <f>'IDT-1'!D20</f>
        <v>0</v>
      </c>
      <c r="AF20" s="26"/>
      <c r="AG20">
        <f t="shared" si="2"/>
        <v>10.476984</v>
      </c>
      <c r="AI20" s="75">
        <f>PXIL!L20</f>
        <v>0</v>
      </c>
      <c r="AJ20" s="75">
        <f>PXIL!R20</f>
        <v>0</v>
      </c>
      <c r="AK20" s="75">
        <f>RTM_IEX!L20</f>
        <v>10.57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9.2928000000000011E-2</v>
      </c>
      <c r="AD21">
        <f t="shared" si="1"/>
        <v>10.467072</v>
      </c>
      <c r="AE21">
        <f>'IDT-1'!D21</f>
        <v>0</v>
      </c>
      <c r="AF21" s="26"/>
      <c r="AG21">
        <f t="shared" si="2"/>
        <v>10.467072</v>
      </c>
      <c r="AI21" s="75">
        <f>PXIL!L21</f>
        <v>0</v>
      </c>
      <c r="AJ21" s="75">
        <f>PXIL!R21</f>
        <v>0</v>
      </c>
      <c r="AK21" s="75">
        <f>RTM_IEX!L21</f>
        <v>10.56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9.7240000000000007E-2</v>
      </c>
      <c r="AD22">
        <f t="shared" si="1"/>
        <v>10.952760000000001</v>
      </c>
      <c r="AE22">
        <f>'IDT-1'!D22</f>
        <v>0</v>
      </c>
      <c r="AF22" s="26"/>
      <c r="AG22">
        <f t="shared" si="2"/>
        <v>10.952760000000001</v>
      </c>
      <c r="AI22" s="75">
        <f>PXIL!L22</f>
        <v>0</v>
      </c>
      <c r="AJ22" s="75">
        <f>PXIL!R22</f>
        <v>0</v>
      </c>
      <c r="AK22" s="75">
        <f>RTM_IEX!L22</f>
        <v>11.05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0.122584</v>
      </c>
      <c r="AD23">
        <f t="shared" si="1"/>
        <v>13.807416</v>
      </c>
      <c r="AE23">
        <f>'IDT-1'!D23</f>
        <v>0</v>
      </c>
      <c r="AF23" s="26"/>
      <c r="AG23">
        <f t="shared" si="2"/>
        <v>13.807416</v>
      </c>
      <c r="AI23" s="75">
        <f>PXIL!L23</f>
        <v>0</v>
      </c>
      <c r="AJ23" s="75">
        <f>PXIL!R23</f>
        <v>0</v>
      </c>
      <c r="AK23" s="75">
        <f>RTM_IEX!L23</f>
        <v>13.93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0.126808</v>
      </c>
      <c r="AD24">
        <f t="shared" si="1"/>
        <v>14.283192</v>
      </c>
      <c r="AE24">
        <f>'IDT-1'!D24</f>
        <v>0</v>
      </c>
      <c r="AF24" s="26"/>
      <c r="AG24">
        <f t="shared" si="2"/>
        <v>14.283192</v>
      </c>
      <c r="AI24" s="75">
        <f>PXIL!L24</f>
        <v>0</v>
      </c>
      <c r="AJ24" s="75">
        <f>PXIL!R24</f>
        <v>0</v>
      </c>
      <c r="AK24" s="75">
        <f>RTM_IEX!L24</f>
        <v>14.41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0.114664</v>
      </c>
      <c r="AD25">
        <f t="shared" si="1"/>
        <v>12.915336</v>
      </c>
      <c r="AE25">
        <f>'IDT-1'!D25</f>
        <v>0</v>
      </c>
      <c r="AF25" s="26"/>
      <c r="AG25">
        <f t="shared" si="2"/>
        <v>12.915336</v>
      </c>
      <c r="AI25" s="75">
        <f>PXIL!L25</f>
        <v>0</v>
      </c>
      <c r="AJ25" s="75">
        <f>PXIL!R25</f>
        <v>0</v>
      </c>
      <c r="AK25" s="75">
        <f>RTM_IEX!L25</f>
        <v>13.03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0.128216</v>
      </c>
      <c r="AD26">
        <f t="shared" si="1"/>
        <v>14.441784</v>
      </c>
      <c r="AE26">
        <f>'IDT-1'!D26</f>
        <v>0</v>
      </c>
      <c r="AF26" s="26"/>
      <c r="AG26">
        <f t="shared" si="2"/>
        <v>14.441784</v>
      </c>
      <c r="AI26" s="75">
        <f>PXIL!L26</f>
        <v>0</v>
      </c>
      <c r="AJ26" s="75">
        <f>PXIL!R26</f>
        <v>0</v>
      </c>
      <c r="AK26" s="75">
        <f>RTM_IEX!L26</f>
        <v>14.57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0.14150399999999999</v>
      </c>
      <c r="AD27">
        <f t="shared" si="1"/>
        <v>15.938495999999999</v>
      </c>
      <c r="AE27">
        <f>'IDT-1'!D27</f>
        <v>0</v>
      </c>
      <c r="AF27" s="26"/>
      <c r="AG27">
        <f t="shared" si="2"/>
        <v>15.938495999999999</v>
      </c>
      <c r="AI27" s="75">
        <f>PXIL!L27</f>
        <v>0</v>
      </c>
      <c r="AJ27" s="75">
        <f>PXIL!R27</f>
        <v>0</v>
      </c>
      <c r="AK27" s="75">
        <f>RTM_IEX!L27</f>
        <v>16.079999999999998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0.16984000000000002</v>
      </c>
      <c r="AD28">
        <f t="shared" si="1"/>
        <v>19.13016</v>
      </c>
      <c r="AE28">
        <f>'IDT-1'!D28</f>
        <v>0</v>
      </c>
      <c r="AF28" s="26"/>
      <c r="AG28">
        <f t="shared" si="2"/>
        <v>19.13016</v>
      </c>
      <c r="AI28" s="75">
        <f>PXIL!L28</f>
        <v>0</v>
      </c>
      <c r="AJ28" s="75">
        <f>PXIL!R28</f>
        <v>0</v>
      </c>
      <c r="AK28" s="75">
        <f>RTM_IEX!L28</f>
        <v>19.3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0.17327200000000001</v>
      </c>
      <c r="AD29">
        <f t="shared" si="1"/>
        <v>19.516728000000001</v>
      </c>
      <c r="AE29">
        <f>'IDT-1'!D29</f>
        <v>0</v>
      </c>
      <c r="AF29" s="26"/>
      <c r="AG29">
        <f t="shared" si="2"/>
        <v>19.516728000000001</v>
      </c>
      <c r="AI29" s="75">
        <f>PXIL!L29</f>
        <v>0</v>
      </c>
      <c r="AJ29" s="75">
        <f>PXIL!R29</f>
        <v>0</v>
      </c>
      <c r="AK29" s="75">
        <f>RTM_IEX!L29</f>
        <v>19.690000000000001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0.17749600000000001</v>
      </c>
      <c r="AD30">
        <f t="shared" si="1"/>
        <v>19.992504</v>
      </c>
      <c r="AE30">
        <f>'IDT-1'!D30</f>
        <v>0</v>
      </c>
      <c r="AF30" s="26"/>
      <c r="AG30">
        <f t="shared" si="2"/>
        <v>19.992504</v>
      </c>
      <c r="AI30" s="75">
        <f>PXIL!L30</f>
        <v>0</v>
      </c>
      <c r="AJ30" s="75">
        <f>PXIL!R30</f>
        <v>0</v>
      </c>
      <c r="AK30" s="75">
        <f>RTM_IEX!L30</f>
        <v>20.170000000000002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0.18092800000000001</v>
      </c>
      <c r="AD31">
        <f t="shared" si="1"/>
        <v>20.379071999999997</v>
      </c>
      <c r="AE31">
        <f>'IDT-1'!D31</f>
        <v>0</v>
      </c>
      <c r="AF31" s="26"/>
      <c r="AG31">
        <f t="shared" si="2"/>
        <v>20.379071999999997</v>
      </c>
      <c r="AI31" s="75">
        <f>PXIL!L31</f>
        <v>0</v>
      </c>
      <c r="AJ31" s="75">
        <f>PXIL!R31</f>
        <v>0</v>
      </c>
      <c r="AK31" s="75">
        <f>RTM_IEX!L31</f>
        <v>20.56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0.18013600000000002</v>
      </c>
      <c r="AD32">
        <f t="shared" si="1"/>
        <v>20.289864000000001</v>
      </c>
      <c r="AE32">
        <f>'IDT-1'!D32</f>
        <v>0</v>
      </c>
      <c r="AF32" s="26"/>
      <c r="AG32">
        <f t="shared" si="2"/>
        <v>20.289864000000001</v>
      </c>
      <c r="AI32" s="75">
        <f>PXIL!L32</f>
        <v>0</v>
      </c>
      <c r="AJ32" s="75">
        <f>PXIL!R32</f>
        <v>0</v>
      </c>
      <c r="AK32" s="75">
        <f>RTM_IEX!L32</f>
        <v>20.37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0.1694</v>
      </c>
      <c r="AD33">
        <f t="shared" si="1"/>
        <v>19.0806</v>
      </c>
      <c r="AE33">
        <f>'IDT-1'!D33</f>
        <v>0</v>
      </c>
      <c r="AF33" s="26"/>
      <c r="AG33">
        <f t="shared" si="2"/>
        <v>19.0806</v>
      </c>
      <c r="AI33" s="75">
        <f>PXIL!L33</f>
        <v>0</v>
      </c>
      <c r="AJ33" s="75">
        <f>PXIL!R33</f>
        <v>0</v>
      </c>
      <c r="AK33" s="75">
        <f>RTM_IEX!L33</f>
        <v>18.829999999999998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0.16315199999999999</v>
      </c>
      <c r="AD34">
        <f t="shared" si="1"/>
        <v>18.376847999999999</v>
      </c>
      <c r="AE34">
        <f>'IDT-1'!D34</f>
        <v>0</v>
      </c>
      <c r="AF34" s="26"/>
      <c r="AG34">
        <f t="shared" si="2"/>
        <v>18.376847999999999</v>
      </c>
      <c r="AI34" s="75">
        <f>PXIL!L34</f>
        <v>0</v>
      </c>
      <c r="AJ34" s="75">
        <f>PXIL!R34</f>
        <v>0</v>
      </c>
      <c r="AK34" s="75">
        <f>RTM_IEX!L34</f>
        <v>17.68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0.16236</v>
      </c>
      <c r="AD35">
        <f t="shared" si="1"/>
        <v>18.28764</v>
      </c>
      <c r="AE35">
        <f>'IDT-1'!D35</f>
        <v>0</v>
      </c>
      <c r="AF35" s="26"/>
      <c r="AG35">
        <f t="shared" si="2"/>
        <v>18.28764</v>
      </c>
      <c r="AI35" s="75">
        <f>PXIL!L35</f>
        <v>0</v>
      </c>
      <c r="AJ35" s="75">
        <f>PXIL!R35</f>
        <v>0</v>
      </c>
      <c r="AK35" s="75">
        <f>RTM_IEX!L35</f>
        <v>17.29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0.154616</v>
      </c>
      <c r="AD36">
        <f t="shared" si="1"/>
        <v>17.415384</v>
      </c>
      <c r="AE36">
        <f>'IDT-1'!D36</f>
        <v>0</v>
      </c>
      <c r="AF36" s="26"/>
      <c r="AG36">
        <f t="shared" si="2"/>
        <v>17.415384</v>
      </c>
      <c r="AI36" s="75">
        <f>PXIL!L36</f>
        <v>0</v>
      </c>
      <c r="AJ36" s="75">
        <f>PXIL!R36</f>
        <v>0</v>
      </c>
      <c r="AK36" s="75">
        <f>RTM_IEX!L36</f>
        <v>15.94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0.15980800000000001</v>
      </c>
      <c r="AD37">
        <f t="shared" si="1"/>
        <v>18.000191999999998</v>
      </c>
      <c r="AE37">
        <f>'IDT-1'!D37</f>
        <v>0</v>
      </c>
      <c r="AF37" s="26"/>
      <c r="AG37">
        <f t="shared" si="2"/>
        <v>18.000191999999998</v>
      </c>
      <c r="AI37" s="75">
        <f>PXIL!L37</f>
        <v>0</v>
      </c>
      <c r="AJ37" s="75">
        <f>PXIL!R37</f>
        <v>0</v>
      </c>
      <c r="AK37" s="75">
        <f>RTM_IEX!L37</f>
        <v>15.66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3.36</v>
      </c>
      <c r="AB38" s="117">
        <f>-STOA!R38</f>
        <v>0</v>
      </c>
      <c r="AC38">
        <f t="shared" si="0"/>
        <v>0.16482400000000003</v>
      </c>
      <c r="AD38">
        <f t="shared" si="1"/>
        <v>18.565176000000001</v>
      </c>
      <c r="AE38">
        <f>'IDT-1'!D38</f>
        <v>0</v>
      </c>
      <c r="AF38" s="26"/>
      <c r="AG38">
        <f t="shared" si="2"/>
        <v>18.565176000000001</v>
      </c>
      <c r="AI38" s="75">
        <f>PXIL!L38</f>
        <v>0</v>
      </c>
      <c r="AJ38" s="75">
        <f>PXIL!R38</f>
        <v>0</v>
      </c>
      <c r="AK38" s="75">
        <f>RTM_IEX!L38</f>
        <v>15.37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4.32</v>
      </c>
      <c r="AB39" s="117">
        <f>-STOA!R39</f>
        <v>0</v>
      </c>
      <c r="AC39">
        <f t="shared" si="0"/>
        <v>0.16315200000000002</v>
      </c>
      <c r="AD39">
        <f t="shared" si="1"/>
        <v>18.376847999999999</v>
      </c>
      <c r="AE39">
        <f>'IDT-1'!D39</f>
        <v>0</v>
      </c>
      <c r="AF39" s="26"/>
      <c r="AG39">
        <f t="shared" si="2"/>
        <v>18.376847999999999</v>
      </c>
      <c r="AI39" s="75">
        <f>PXIL!L39</f>
        <v>0</v>
      </c>
      <c r="AJ39" s="75">
        <f>PXIL!R39</f>
        <v>0</v>
      </c>
      <c r="AK39" s="75">
        <f>RTM_IEX!L39</f>
        <v>14.22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4.6100000000000003</v>
      </c>
      <c r="AB40" s="117">
        <f>-STOA!R40</f>
        <v>0</v>
      </c>
      <c r="AC40">
        <f t="shared" si="0"/>
        <v>0.15892800000000001</v>
      </c>
      <c r="AD40">
        <f t="shared" si="1"/>
        <v>17.901071999999999</v>
      </c>
      <c r="AE40">
        <f>'IDT-1'!D40</f>
        <v>0</v>
      </c>
      <c r="AF40" s="26"/>
      <c r="AG40">
        <f t="shared" si="2"/>
        <v>17.901071999999999</v>
      </c>
      <c r="AI40" s="75">
        <f>PXIL!L40</f>
        <v>0</v>
      </c>
      <c r="AJ40" s="75">
        <f>PXIL!R40</f>
        <v>0</v>
      </c>
      <c r="AK40" s="75">
        <f>RTM_IEX!L40</f>
        <v>13.45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4.71</v>
      </c>
      <c r="AB41" s="117">
        <f>-STOA!R41</f>
        <v>0</v>
      </c>
      <c r="AC41">
        <f t="shared" si="0"/>
        <v>0.16236</v>
      </c>
      <c r="AD41">
        <f t="shared" si="1"/>
        <v>18.28764</v>
      </c>
      <c r="AE41">
        <f>'IDT-1'!D41</f>
        <v>0</v>
      </c>
      <c r="AF41" s="26"/>
      <c r="AG41">
        <f t="shared" si="2"/>
        <v>18.28764</v>
      </c>
      <c r="AI41" s="75">
        <f>PXIL!L41</f>
        <v>0</v>
      </c>
      <c r="AJ41" s="75">
        <f>PXIL!R41</f>
        <v>0</v>
      </c>
      <c r="AK41" s="75">
        <f>RTM_IEX!L41</f>
        <v>13.74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5.38</v>
      </c>
      <c r="AB42" s="117">
        <f>-STOA!R42</f>
        <v>0</v>
      </c>
      <c r="AC42">
        <f t="shared" si="0"/>
        <v>0.16825600000000002</v>
      </c>
      <c r="AD42">
        <f t="shared" si="1"/>
        <v>18.951744000000001</v>
      </c>
      <c r="AE42">
        <f>'IDT-1'!D42</f>
        <v>0</v>
      </c>
      <c r="AF42" s="26"/>
      <c r="AG42">
        <f t="shared" si="2"/>
        <v>18.951744000000001</v>
      </c>
      <c r="AI42" s="75">
        <f>PXIL!L42</f>
        <v>0</v>
      </c>
      <c r="AJ42" s="75">
        <f>PXIL!R42</f>
        <v>0</v>
      </c>
      <c r="AK42" s="75">
        <f>RTM_IEX!L42</f>
        <v>13.74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0.16825600000000002</v>
      </c>
      <c r="AD43">
        <f t="shared" si="1"/>
        <v>18.951744000000001</v>
      </c>
      <c r="AE43">
        <f>'IDT-1'!D43</f>
        <v>0</v>
      </c>
      <c r="AF43" s="26"/>
      <c r="AG43">
        <f t="shared" si="2"/>
        <v>18.951744000000001</v>
      </c>
      <c r="AI43" s="75">
        <f>PXIL!L43</f>
        <v>0</v>
      </c>
      <c r="AJ43" s="75">
        <f>PXIL!R43</f>
        <v>0</v>
      </c>
      <c r="AK43" s="75">
        <f>RTM_IEX!L43</f>
        <v>13.55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5.67</v>
      </c>
      <c r="AB44" s="117">
        <f>-STOA!R44</f>
        <v>0</v>
      </c>
      <c r="AC44">
        <f t="shared" si="0"/>
        <v>0.15980800000000001</v>
      </c>
      <c r="AD44">
        <f t="shared" si="1"/>
        <v>18.000191999999998</v>
      </c>
      <c r="AE44">
        <f>'IDT-1'!D44</f>
        <v>0</v>
      </c>
      <c r="AF44" s="26"/>
      <c r="AG44">
        <f t="shared" si="2"/>
        <v>18.000191999999998</v>
      </c>
      <c r="AI44" s="75">
        <f>PXIL!L44</f>
        <v>0</v>
      </c>
      <c r="AJ44" s="75">
        <f>PXIL!R44</f>
        <v>0</v>
      </c>
      <c r="AK44" s="75">
        <f>RTM_IEX!L44</f>
        <v>12.49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5.67</v>
      </c>
      <c r="AB45" s="117">
        <f>-STOA!R45</f>
        <v>0</v>
      </c>
      <c r="AC45">
        <f t="shared" si="0"/>
        <v>0.15391200000000002</v>
      </c>
      <c r="AD45">
        <f t="shared" si="1"/>
        <v>17.336088000000004</v>
      </c>
      <c r="AE45">
        <f>'IDT-1'!D45</f>
        <v>0</v>
      </c>
      <c r="AF45" s="26"/>
      <c r="AG45">
        <f t="shared" si="2"/>
        <v>17.336088000000004</v>
      </c>
      <c r="AI45" s="75">
        <f>PXIL!L45</f>
        <v>0</v>
      </c>
      <c r="AJ45" s="75">
        <f>PXIL!R45</f>
        <v>0</v>
      </c>
      <c r="AK45" s="75">
        <f>RTM_IEX!L45</f>
        <v>11.82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6.15</v>
      </c>
      <c r="AB46" s="117">
        <f>-STOA!R46</f>
        <v>0</v>
      </c>
      <c r="AC46">
        <f t="shared" si="0"/>
        <v>0.155584</v>
      </c>
      <c r="AD46">
        <f t="shared" si="1"/>
        <v>17.524415999999999</v>
      </c>
      <c r="AE46">
        <f>'IDT-1'!D46</f>
        <v>0</v>
      </c>
      <c r="AF46" s="26"/>
      <c r="AG46">
        <f t="shared" si="2"/>
        <v>17.524415999999999</v>
      </c>
      <c r="AI46" s="75">
        <f>PXIL!L46</f>
        <v>0</v>
      </c>
      <c r="AJ46" s="75">
        <f>PXIL!R46</f>
        <v>0</v>
      </c>
      <c r="AK46" s="75">
        <f>RTM_IEX!L46</f>
        <v>11.53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6.92</v>
      </c>
      <c r="AB47" s="117">
        <f>-STOA!R47</f>
        <v>0</v>
      </c>
      <c r="AC47">
        <f t="shared" si="0"/>
        <v>0.16236</v>
      </c>
      <c r="AD47">
        <f t="shared" si="1"/>
        <v>18.28764</v>
      </c>
      <c r="AE47">
        <f>'IDT-1'!D47</f>
        <v>0</v>
      </c>
      <c r="AF47" s="26"/>
      <c r="AG47">
        <f t="shared" si="2"/>
        <v>18.28764</v>
      </c>
      <c r="AI47" s="75">
        <f>PXIL!L47</f>
        <v>0</v>
      </c>
      <c r="AJ47" s="75">
        <f>PXIL!R47</f>
        <v>0</v>
      </c>
      <c r="AK47" s="75">
        <f>RTM_IEX!L47</f>
        <v>11.53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7.11</v>
      </c>
      <c r="AB48" s="117">
        <f>-STOA!R48</f>
        <v>0</v>
      </c>
      <c r="AC48">
        <f t="shared" si="0"/>
        <v>0.16658400000000001</v>
      </c>
      <c r="AD48">
        <f t="shared" si="1"/>
        <v>18.763415999999999</v>
      </c>
      <c r="AE48">
        <f>'IDT-1'!D48</f>
        <v>0</v>
      </c>
      <c r="AF48" s="26"/>
      <c r="AG48">
        <f t="shared" si="2"/>
        <v>18.763415999999999</v>
      </c>
      <c r="AI48" s="75">
        <f>PXIL!L48</f>
        <v>0</v>
      </c>
      <c r="AJ48" s="75">
        <f>PXIL!R48</f>
        <v>0</v>
      </c>
      <c r="AK48" s="75">
        <f>RTM_IEX!L48</f>
        <v>11.82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8.02</v>
      </c>
      <c r="AB49" s="117">
        <f>-STOA!R49</f>
        <v>0</v>
      </c>
      <c r="AC49">
        <f t="shared" si="0"/>
        <v>0.16016</v>
      </c>
      <c r="AD49">
        <f t="shared" si="1"/>
        <v>18.039839999999998</v>
      </c>
      <c r="AE49">
        <f>'IDT-1'!D49</f>
        <v>0</v>
      </c>
      <c r="AF49" s="26"/>
      <c r="AG49">
        <f t="shared" si="2"/>
        <v>18.039839999999998</v>
      </c>
      <c r="AI49" s="75">
        <f>PXIL!L49</f>
        <v>0</v>
      </c>
      <c r="AJ49" s="75">
        <f>PXIL!R49</f>
        <v>0</v>
      </c>
      <c r="AK49" s="75">
        <f>RTM_IEX!L49</f>
        <v>10.18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8.09</v>
      </c>
      <c r="AB50" s="117">
        <f>-STOA!R50</f>
        <v>0</v>
      </c>
      <c r="AC50">
        <f t="shared" si="0"/>
        <v>0.15488000000000002</v>
      </c>
      <c r="AD50">
        <f t="shared" si="1"/>
        <v>17.445120000000003</v>
      </c>
      <c r="AE50">
        <f>'IDT-1'!D50</f>
        <v>0</v>
      </c>
      <c r="AF50" s="26"/>
      <c r="AG50">
        <f t="shared" si="2"/>
        <v>17.445120000000003</v>
      </c>
      <c r="AI50" s="75">
        <f>PXIL!L50</f>
        <v>0</v>
      </c>
      <c r="AJ50" s="75">
        <f>PXIL!R50</f>
        <v>0</v>
      </c>
      <c r="AK50" s="75">
        <f>RTM_IEX!L50</f>
        <v>9.51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8.1199999999999992</v>
      </c>
      <c r="AB51" s="117">
        <f>-STOA!R51</f>
        <v>0</v>
      </c>
      <c r="AC51">
        <f t="shared" si="0"/>
        <v>0.153472</v>
      </c>
      <c r="AD51">
        <f t="shared" si="1"/>
        <v>17.286527999999997</v>
      </c>
      <c r="AE51">
        <f>'IDT-1'!D51</f>
        <v>0</v>
      </c>
      <c r="AF51" s="26"/>
      <c r="AG51">
        <f t="shared" si="2"/>
        <v>17.286527999999997</v>
      </c>
      <c r="AI51" s="75">
        <f>PXIL!L51</f>
        <v>0</v>
      </c>
      <c r="AJ51" s="75">
        <f>PXIL!R51</f>
        <v>0</v>
      </c>
      <c r="AK51" s="75">
        <f>RTM_IEX!L51</f>
        <v>9.32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8.2100000000000009</v>
      </c>
      <c r="AB52" s="117">
        <f>-STOA!R52</f>
        <v>0</v>
      </c>
      <c r="AC52">
        <f t="shared" si="0"/>
        <v>0.15338400000000002</v>
      </c>
      <c r="AD52">
        <f t="shared" si="1"/>
        <v>17.276616000000001</v>
      </c>
      <c r="AE52">
        <f>'IDT-1'!D52</f>
        <v>0</v>
      </c>
      <c r="AF52" s="26"/>
      <c r="AG52">
        <f t="shared" si="2"/>
        <v>17.276616000000001</v>
      </c>
      <c r="AI52" s="75">
        <f>PXIL!L52</f>
        <v>0</v>
      </c>
      <c r="AJ52" s="75">
        <f>PXIL!R52</f>
        <v>0</v>
      </c>
      <c r="AK52" s="75">
        <f>RTM_IEX!L52</f>
        <v>9.2200000000000006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8.26</v>
      </c>
      <c r="AB53" s="117">
        <f>-STOA!R53</f>
        <v>0</v>
      </c>
      <c r="AC53">
        <f t="shared" si="0"/>
        <v>0.15637600000000001</v>
      </c>
      <c r="AD53">
        <f t="shared" si="1"/>
        <v>17.613623999999998</v>
      </c>
      <c r="AE53">
        <f>'IDT-1'!D53</f>
        <v>0</v>
      </c>
      <c r="AF53" s="26"/>
      <c r="AG53">
        <f t="shared" si="2"/>
        <v>17.613623999999998</v>
      </c>
      <c r="AI53" s="75">
        <f>PXIL!L53</f>
        <v>0</v>
      </c>
      <c r="AJ53" s="75">
        <f>PXIL!R53</f>
        <v>0</v>
      </c>
      <c r="AK53" s="75">
        <f>RTM_IEX!L53</f>
        <v>9.51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8.34</v>
      </c>
      <c r="AB54" s="117">
        <f>-STOA!R54</f>
        <v>0</v>
      </c>
      <c r="AC54">
        <f t="shared" si="0"/>
        <v>0.15373600000000001</v>
      </c>
      <c r="AD54">
        <f t="shared" si="1"/>
        <v>17.316264</v>
      </c>
      <c r="AE54">
        <f>'IDT-1'!D54</f>
        <v>0</v>
      </c>
      <c r="AF54" s="26"/>
      <c r="AG54">
        <f t="shared" si="2"/>
        <v>17.316264</v>
      </c>
      <c r="AI54" s="75">
        <f>PXIL!L54</f>
        <v>0</v>
      </c>
      <c r="AJ54" s="75">
        <f>PXIL!R54</f>
        <v>0</v>
      </c>
      <c r="AK54" s="75">
        <f>RTM_IEX!L54</f>
        <v>9.1300000000000008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8.36</v>
      </c>
      <c r="AB55" s="117">
        <f>-STOA!R55</f>
        <v>0</v>
      </c>
      <c r="AC55">
        <f t="shared" si="0"/>
        <v>0.158136</v>
      </c>
      <c r="AD55">
        <f t="shared" si="1"/>
        <v>17.811864</v>
      </c>
      <c r="AE55">
        <f>'IDT-1'!D55</f>
        <v>0</v>
      </c>
      <c r="AF55" s="26"/>
      <c r="AG55">
        <f t="shared" si="2"/>
        <v>17.811864</v>
      </c>
      <c r="AI55" s="75">
        <f>PXIL!L55</f>
        <v>0</v>
      </c>
      <c r="AJ55" s="75">
        <f>PXIL!R55</f>
        <v>0</v>
      </c>
      <c r="AK55" s="75">
        <f>RTM_IEX!L55</f>
        <v>9.61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8.31</v>
      </c>
      <c r="AB56" s="117">
        <f>-STOA!R56</f>
        <v>0</v>
      </c>
      <c r="AC56">
        <f t="shared" si="0"/>
        <v>0.157696</v>
      </c>
      <c r="AD56">
        <f t="shared" si="1"/>
        <v>17.762304</v>
      </c>
      <c r="AE56">
        <f>'IDT-1'!D56</f>
        <v>0</v>
      </c>
      <c r="AF56" s="26"/>
      <c r="AG56">
        <f t="shared" si="2"/>
        <v>17.762304</v>
      </c>
      <c r="AI56" s="75">
        <f>PXIL!L56</f>
        <v>0</v>
      </c>
      <c r="AJ56" s="75">
        <f>PXIL!R56</f>
        <v>0</v>
      </c>
      <c r="AK56" s="75">
        <f>RTM_IEX!L56</f>
        <v>9.61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8.17</v>
      </c>
      <c r="AB57" s="117">
        <f>-STOA!R57</f>
        <v>0</v>
      </c>
      <c r="AC57">
        <f t="shared" si="0"/>
        <v>0.15646399999999999</v>
      </c>
      <c r="AD57">
        <f t="shared" si="1"/>
        <v>17.623536000000001</v>
      </c>
      <c r="AE57">
        <f>'IDT-1'!D57</f>
        <v>0</v>
      </c>
      <c r="AF57" s="26"/>
      <c r="AG57">
        <f t="shared" si="2"/>
        <v>17.623536000000001</v>
      </c>
      <c r="AI57" s="75">
        <f>PXIL!L57</f>
        <v>0</v>
      </c>
      <c r="AJ57" s="75">
        <f>PXIL!R57</f>
        <v>0</v>
      </c>
      <c r="AK57" s="75">
        <f>RTM_IEX!L57</f>
        <v>9.61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8.1199999999999992</v>
      </c>
      <c r="AB58" s="117">
        <f>-STOA!R58</f>
        <v>0</v>
      </c>
      <c r="AC58">
        <f t="shared" si="0"/>
        <v>0.16447200000000001</v>
      </c>
      <c r="AD58">
        <f t="shared" si="1"/>
        <v>18.525527999999998</v>
      </c>
      <c r="AE58">
        <f>'IDT-1'!D58</f>
        <v>0</v>
      </c>
      <c r="AF58" s="26"/>
      <c r="AG58">
        <f t="shared" si="2"/>
        <v>18.525527999999998</v>
      </c>
      <c r="AI58" s="75">
        <f>PXIL!L58</f>
        <v>0</v>
      </c>
      <c r="AJ58" s="75">
        <f>PXIL!R58</f>
        <v>0</v>
      </c>
      <c r="AK58" s="75">
        <f>RTM_IEX!L58</f>
        <v>10.57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8.02</v>
      </c>
      <c r="AB59" s="117">
        <f>-STOA!R59</f>
        <v>0</v>
      </c>
      <c r="AC59">
        <f t="shared" si="0"/>
        <v>0.17204</v>
      </c>
      <c r="AD59">
        <f t="shared" si="1"/>
        <v>19.377959999999998</v>
      </c>
      <c r="AE59">
        <f>'IDT-1'!D59</f>
        <v>0</v>
      </c>
      <c r="AF59" s="26"/>
      <c r="AG59">
        <f t="shared" si="2"/>
        <v>19.377959999999998</v>
      </c>
      <c r="AI59" s="75">
        <f>PXIL!L59</f>
        <v>0</v>
      </c>
      <c r="AJ59" s="75">
        <f>PXIL!R59</f>
        <v>0</v>
      </c>
      <c r="AK59" s="75">
        <f>RTM_IEX!L59</f>
        <v>11.53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7.93</v>
      </c>
      <c r="AB60" s="117">
        <f>-STOA!R60</f>
        <v>0</v>
      </c>
      <c r="AC60">
        <f t="shared" si="0"/>
        <v>0.17124800000000001</v>
      </c>
      <c r="AD60">
        <f t="shared" si="1"/>
        <v>19.288752000000002</v>
      </c>
      <c r="AE60">
        <f>'IDT-1'!D60</f>
        <v>0</v>
      </c>
      <c r="AF60" s="26"/>
      <c r="AG60">
        <f t="shared" si="2"/>
        <v>19.288752000000002</v>
      </c>
      <c r="AI60" s="75">
        <f>PXIL!L60</f>
        <v>0</v>
      </c>
      <c r="AJ60" s="75">
        <f>PXIL!R60</f>
        <v>0</v>
      </c>
      <c r="AK60" s="75">
        <f>RTM_IEX!L60</f>
        <v>11.53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7.88</v>
      </c>
      <c r="AB61" s="117">
        <f>-STOA!R61</f>
        <v>0</v>
      </c>
      <c r="AC61">
        <f t="shared" si="0"/>
        <v>0.16236</v>
      </c>
      <c r="AD61">
        <f t="shared" si="1"/>
        <v>18.28764</v>
      </c>
      <c r="AE61">
        <f>'IDT-1'!D61</f>
        <v>0</v>
      </c>
      <c r="AF61" s="26"/>
      <c r="AG61">
        <f t="shared" si="2"/>
        <v>18.28764</v>
      </c>
      <c r="AI61" s="75">
        <f>PXIL!L61</f>
        <v>0</v>
      </c>
      <c r="AJ61" s="75">
        <f>PXIL!R61</f>
        <v>0</v>
      </c>
      <c r="AK61" s="75">
        <f>RTM_IEX!L61</f>
        <v>10.57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7.78</v>
      </c>
      <c r="AB62" s="117">
        <f>-STOA!R62</f>
        <v>0</v>
      </c>
      <c r="AC62">
        <f t="shared" si="0"/>
        <v>0.16148000000000001</v>
      </c>
      <c r="AD62">
        <f t="shared" si="1"/>
        <v>18.18852</v>
      </c>
      <c r="AE62">
        <f>'IDT-1'!D62</f>
        <v>0</v>
      </c>
      <c r="AF62" s="26"/>
      <c r="AG62">
        <f t="shared" si="2"/>
        <v>18.18852</v>
      </c>
      <c r="AI62" s="75">
        <f>PXIL!L62</f>
        <v>0</v>
      </c>
      <c r="AJ62" s="75">
        <f>PXIL!R62</f>
        <v>0</v>
      </c>
      <c r="AK62" s="75">
        <f>RTM_IEX!L62</f>
        <v>10.57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7.73</v>
      </c>
      <c r="AB63" s="117">
        <f>-STOA!R63</f>
        <v>0</v>
      </c>
      <c r="AC63">
        <f t="shared" si="0"/>
        <v>0.15681600000000001</v>
      </c>
      <c r="AD63">
        <f t="shared" si="1"/>
        <v>17.663184000000001</v>
      </c>
      <c r="AE63">
        <f>'IDT-1'!D63</f>
        <v>0</v>
      </c>
      <c r="AF63" s="26"/>
      <c r="AG63">
        <f t="shared" si="2"/>
        <v>17.663184000000001</v>
      </c>
      <c r="AI63" s="75">
        <f>PXIL!L63</f>
        <v>0</v>
      </c>
      <c r="AJ63" s="75">
        <f>PXIL!R63</f>
        <v>0</v>
      </c>
      <c r="AK63" s="75">
        <f>RTM_IEX!L63</f>
        <v>10.09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7.69</v>
      </c>
      <c r="AB64" s="117">
        <f>-STOA!R64</f>
        <v>0</v>
      </c>
      <c r="AC64">
        <f t="shared" si="0"/>
        <v>0.15646400000000002</v>
      </c>
      <c r="AD64">
        <f t="shared" si="1"/>
        <v>17.623536000000001</v>
      </c>
      <c r="AE64">
        <f>'IDT-1'!D64</f>
        <v>0</v>
      </c>
      <c r="AF64" s="26"/>
      <c r="AG64">
        <f t="shared" si="2"/>
        <v>17.623536000000001</v>
      </c>
      <c r="AI64" s="75">
        <f>PXIL!L64</f>
        <v>0</v>
      </c>
      <c r="AJ64" s="75">
        <f>PXIL!R64</f>
        <v>0</v>
      </c>
      <c r="AK64" s="75">
        <f>RTM_IEX!L64</f>
        <v>10.09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0.153032</v>
      </c>
      <c r="AD65">
        <f t="shared" si="1"/>
        <v>17.236968000000001</v>
      </c>
      <c r="AE65">
        <f>'IDT-1'!D65</f>
        <v>0</v>
      </c>
      <c r="AF65" s="26"/>
      <c r="AG65">
        <f t="shared" si="2"/>
        <v>17.236968000000001</v>
      </c>
      <c r="AI65" s="75">
        <f>PXIL!L65</f>
        <v>0</v>
      </c>
      <c r="AJ65" s="75">
        <f>PXIL!R65</f>
        <v>0</v>
      </c>
      <c r="AK65" s="75">
        <f>RTM_IEX!L65</f>
        <v>10.57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0.15048</v>
      </c>
      <c r="AD66">
        <f t="shared" si="1"/>
        <v>16.94952</v>
      </c>
      <c r="AE66">
        <f>'IDT-1'!D66</f>
        <v>0</v>
      </c>
      <c r="AF66" s="26"/>
      <c r="AG66">
        <f t="shared" si="2"/>
        <v>16.94952</v>
      </c>
      <c r="AI66" s="75">
        <f>PXIL!L66</f>
        <v>0</v>
      </c>
      <c r="AJ66" s="75">
        <f>PXIL!R66</f>
        <v>0</v>
      </c>
      <c r="AK66" s="75">
        <f>RTM_IEX!L66</f>
        <v>11.05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5.76</v>
      </c>
      <c r="AB67" s="117">
        <f>-STOA!R67</f>
        <v>0</v>
      </c>
      <c r="AC67">
        <f t="shared" si="0"/>
        <v>0.147928</v>
      </c>
      <c r="AD67">
        <f t="shared" si="1"/>
        <v>16.662072000000002</v>
      </c>
      <c r="AE67">
        <f>'IDT-1'!D67</f>
        <v>0</v>
      </c>
      <c r="AF67" s="26"/>
      <c r="AG67">
        <f t="shared" si="2"/>
        <v>16.662072000000002</v>
      </c>
      <c r="AI67" s="75">
        <f>PXIL!L67</f>
        <v>0</v>
      </c>
      <c r="AJ67" s="75">
        <f>PXIL!R67</f>
        <v>0</v>
      </c>
      <c r="AK67" s="75">
        <f>RTM_IEX!L67</f>
        <v>11.05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5.72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0.14757600000000001</v>
      </c>
      <c r="AD68">
        <f t="shared" ref="AD68:AD98" si="4">SUM(B68:AB68,AI68:AR68)-AC68</f>
        <v>16.622423999999999</v>
      </c>
      <c r="AE68">
        <f>'IDT-1'!D68</f>
        <v>0</v>
      </c>
      <c r="AF68" s="26"/>
      <c r="AG68">
        <f t="shared" ref="AG68:AG98" si="5">SUM(AD68:AF68)</f>
        <v>16.622423999999999</v>
      </c>
      <c r="AI68" s="75">
        <f>PXIL!L68</f>
        <v>0</v>
      </c>
      <c r="AJ68" s="75">
        <f>PXIL!R68</f>
        <v>0</v>
      </c>
      <c r="AK68" s="75">
        <f>RTM_IEX!L68</f>
        <v>11.05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4.6100000000000003</v>
      </c>
      <c r="AB69" s="117">
        <f>-STOA!R69</f>
        <v>0</v>
      </c>
      <c r="AC69">
        <f t="shared" si="3"/>
        <v>0.14203199999999999</v>
      </c>
      <c r="AD69">
        <f t="shared" si="4"/>
        <v>15.997968</v>
      </c>
      <c r="AE69">
        <f>'IDT-1'!D69</f>
        <v>0</v>
      </c>
      <c r="AF69" s="26"/>
      <c r="AG69">
        <f t="shared" si="5"/>
        <v>15.997968</v>
      </c>
      <c r="AI69" s="75">
        <f>PXIL!L69</f>
        <v>0</v>
      </c>
      <c r="AJ69" s="75">
        <f>PXIL!R69</f>
        <v>0</v>
      </c>
      <c r="AK69" s="75">
        <f>RTM_IEX!L69</f>
        <v>11.53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3.75</v>
      </c>
      <c r="AB70" s="117">
        <f>-STOA!R70</f>
        <v>0</v>
      </c>
      <c r="AC70">
        <f t="shared" si="3"/>
        <v>0.14291200000000001</v>
      </c>
      <c r="AD70">
        <f t="shared" si="4"/>
        <v>16.097088000000003</v>
      </c>
      <c r="AE70">
        <f>'IDT-1'!D70</f>
        <v>0</v>
      </c>
      <c r="AF70" s="26"/>
      <c r="AG70">
        <f t="shared" si="5"/>
        <v>16.097088000000003</v>
      </c>
      <c r="AI70" s="75">
        <f>PXIL!L70</f>
        <v>0</v>
      </c>
      <c r="AJ70" s="75">
        <f>PXIL!R70</f>
        <v>0</v>
      </c>
      <c r="AK70" s="75">
        <f>RTM_IEX!L70</f>
        <v>12.49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3.36</v>
      </c>
      <c r="AB71" s="117">
        <f>-STOA!R71</f>
        <v>0</v>
      </c>
      <c r="AC71">
        <f t="shared" si="3"/>
        <v>0.147928</v>
      </c>
      <c r="AD71">
        <f t="shared" si="4"/>
        <v>16.662071999999998</v>
      </c>
      <c r="AE71">
        <f>'IDT-1'!D71</f>
        <v>0</v>
      </c>
      <c r="AF71" s="26"/>
      <c r="AG71">
        <f t="shared" si="5"/>
        <v>16.662071999999998</v>
      </c>
      <c r="AI71" s="75">
        <f>PXIL!L71</f>
        <v>0</v>
      </c>
      <c r="AJ71" s="75">
        <f>PXIL!R71</f>
        <v>0</v>
      </c>
      <c r="AK71" s="75">
        <f>RTM_IEX!L71</f>
        <v>13.45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2.11</v>
      </c>
      <c r="AB72" s="117">
        <f>-STOA!R72</f>
        <v>0</v>
      </c>
      <c r="AC72">
        <f t="shared" si="3"/>
        <v>0.14537600000000001</v>
      </c>
      <c r="AD72">
        <f t="shared" si="4"/>
        <v>16.374624000000001</v>
      </c>
      <c r="AE72">
        <f>'IDT-1'!D72</f>
        <v>0</v>
      </c>
      <c r="AF72" s="26"/>
      <c r="AG72">
        <f t="shared" si="5"/>
        <v>16.374624000000001</v>
      </c>
      <c r="AI72" s="75">
        <f>PXIL!L72</f>
        <v>0</v>
      </c>
      <c r="AJ72" s="75">
        <f>PXIL!R72</f>
        <v>0</v>
      </c>
      <c r="AK72" s="75">
        <f>RTM_IEX!L72</f>
        <v>14.41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0.14282400000000001</v>
      </c>
      <c r="AD73">
        <f t="shared" si="4"/>
        <v>16.087175999999999</v>
      </c>
      <c r="AE73">
        <f>'IDT-1'!D73</f>
        <v>0</v>
      </c>
      <c r="AF73" s="26"/>
      <c r="AG73">
        <f t="shared" si="5"/>
        <v>16.087175999999999</v>
      </c>
      <c r="AI73" s="75">
        <f>PXIL!L73</f>
        <v>0</v>
      </c>
      <c r="AJ73" s="75">
        <f>PXIL!R73</f>
        <v>0</v>
      </c>
      <c r="AK73" s="75">
        <f>RTM_IEX!L73</f>
        <v>15.37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0.137104</v>
      </c>
      <c r="AD74">
        <f t="shared" si="4"/>
        <v>15.442895999999999</v>
      </c>
      <c r="AE74">
        <f>'IDT-1'!D74</f>
        <v>0</v>
      </c>
      <c r="AF74" s="26"/>
      <c r="AG74">
        <f t="shared" si="5"/>
        <v>15.442895999999999</v>
      </c>
      <c r="AI74" s="75">
        <f>PXIL!L74</f>
        <v>0</v>
      </c>
      <c r="AJ74" s="75">
        <f>PXIL!R74</f>
        <v>0</v>
      </c>
      <c r="AK74" s="75">
        <f>RTM_IEX!L74</f>
        <v>15.37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0.13780800000000001</v>
      </c>
      <c r="AD75">
        <f t="shared" si="4"/>
        <v>15.522192</v>
      </c>
      <c r="AE75">
        <f>'IDT-1'!D75</f>
        <v>0</v>
      </c>
      <c r="AF75" s="26"/>
      <c r="AG75">
        <f t="shared" si="5"/>
        <v>15.522192</v>
      </c>
      <c r="AI75" s="75">
        <f>PXIL!L75</f>
        <v>0</v>
      </c>
      <c r="AJ75" s="75">
        <f>PXIL!R75</f>
        <v>0</v>
      </c>
      <c r="AK75" s="75">
        <f>RTM_IEX!L75</f>
        <v>15.66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0.13868800000000001</v>
      </c>
      <c r="AD76">
        <f t="shared" si="4"/>
        <v>15.621312</v>
      </c>
      <c r="AE76">
        <f>'IDT-1'!D76</f>
        <v>0</v>
      </c>
      <c r="AF76" s="26"/>
      <c r="AG76">
        <f t="shared" si="5"/>
        <v>15.621312</v>
      </c>
      <c r="AI76" s="75">
        <f>PXIL!L76</f>
        <v>0</v>
      </c>
      <c r="AJ76" s="75">
        <f>PXIL!R76</f>
        <v>0</v>
      </c>
      <c r="AK76" s="75">
        <f>RTM_IEX!L76</f>
        <v>15.76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0.14291199999999998</v>
      </c>
      <c r="AD77">
        <f t="shared" si="4"/>
        <v>16.097087999999999</v>
      </c>
      <c r="AE77">
        <f>'IDT-1'!D77</f>
        <v>0</v>
      </c>
      <c r="AF77" s="26"/>
      <c r="AG77">
        <f t="shared" si="5"/>
        <v>16.097087999999999</v>
      </c>
      <c r="AI77" s="75">
        <f>PXIL!L77</f>
        <v>0</v>
      </c>
      <c r="AJ77" s="75">
        <f>PXIL!R77</f>
        <v>0</v>
      </c>
      <c r="AK77" s="75">
        <f>RTM_IEX!L77</f>
        <v>16.239999999999998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0.12628</v>
      </c>
      <c r="AD78">
        <f t="shared" si="4"/>
        <v>14.22372</v>
      </c>
      <c r="AE78">
        <f>'IDT-1'!D78</f>
        <v>0</v>
      </c>
      <c r="AF78" s="26"/>
      <c r="AG78">
        <f t="shared" si="5"/>
        <v>14.22372</v>
      </c>
      <c r="AI78" s="75">
        <f>PXIL!L78</f>
        <v>0</v>
      </c>
      <c r="AJ78" s="75">
        <f>PXIL!R78</f>
        <v>0</v>
      </c>
      <c r="AK78" s="75">
        <f>RTM_IEX!L78</f>
        <v>14.35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9.6153846153846159E-3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0.10436461538461539</v>
      </c>
      <c r="AD79">
        <f t="shared" si="4"/>
        <v>11.75525076923077</v>
      </c>
      <c r="AE79">
        <f>'IDT-1'!D79</f>
        <v>0</v>
      </c>
      <c r="AF79" s="26"/>
      <c r="AG79">
        <f t="shared" si="5"/>
        <v>11.75525076923077</v>
      </c>
      <c r="AI79" s="75">
        <f>PXIL!L79</f>
        <v>0</v>
      </c>
      <c r="AJ79" s="75">
        <f>PXIL!R79</f>
        <v>0</v>
      </c>
      <c r="AK79" s="75">
        <f>RTM_IEX!L79</f>
        <v>11.85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9.6153846153846159E-3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9.89086153846154E-2</v>
      </c>
      <c r="AD80">
        <f t="shared" si="4"/>
        <v>11.14070676923077</v>
      </c>
      <c r="AE80">
        <f>'IDT-1'!D80</f>
        <v>0</v>
      </c>
      <c r="AF80" s="26"/>
      <c r="AG80">
        <f t="shared" si="5"/>
        <v>11.14070676923077</v>
      </c>
      <c r="AI80" s="75">
        <f>PXIL!L80</f>
        <v>0</v>
      </c>
      <c r="AJ80" s="75">
        <f>PXIL!R80</f>
        <v>0</v>
      </c>
      <c r="AK80" s="75">
        <f>RTM_IEX!L80</f>
        <v>11.23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9.6153846153846159E-3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0.12794861538461538</v>
      </c>
      <c r="AD81">
        <f t="shared" si="4"/>
        <v>14.411666769230768</v>
      </c>
      <c r="AE81">
        <f>'IDT-1'!D81</f>
        <v>0</v>
      </c>
      <c r="AF81" s="26"/>
      <c r="AG81">
        <f t="shared" si="5"/>
        <v>14.411666769230768</v>
      </c>
      <c r="AI81" s="75">
        <f>PXIL!L81</f>
        <v>0</v>
      </c>
      <c r="AJ81" s="75">
        <f>PXIL!R81</f>
        <v>0</v>
      </c>
      <c r="AK81" s="75">
        <f>RTM_IEX!L81</f>
        <v>14.53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9.6153846153846159E-3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0.13815661538461538</v>
      </c>
      <c r="AD82">
        <f t="shared" si="4"/>
        <v>15.56145876923077</v>
      </c>
      <c r="AE82">
        <f>'IDT-1'!D82</f>
        <v>0</v>
      </c>
      <c r="AF82" s="26"/>
      <c r="AG82">
        <f t="shared" si="5"/>
        <v>15.56145876923077</v>
      </c>
      <c r="AI82" s="75">
        <f>PXIL!L82</f>
        <v>0</v>
      </c>
      <c r="AJ82" s="75">
        <f>PXIL!R82</f>
        <v>0</v>
      </c>
      <c r="AK82" s="75">
        <f>RTM_IEX!L82</f>
        <v>15.69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9.6153846153846159E-3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0.1099966153846154</v>
      </c>
      <c r="AD83">
        <f t="shared" si="4"/>
        <v>12.38961876923077</v>
      </c>
      <c r="AE83">
        <f>'IDT-1'!D83</f>
        <v>0</v>
      </c>
      <c r="AF83" s="26"/>
      <c r="AG83">
        <f t="shared" si="5"/>
        <v>12.38961876923077</v>
      </c>
      <c r="AI83" s="75">
        <f>PXIL!L83</f>
        <v>0</v>
      </c>
      <c r="AJ83" s="75">
        <f>PXIL!R83</f>
        <v>0</v>
      </c>
      <c r="AK83" s="75">
        <f>RTM_IEX!L83</f>
        <v>12.49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9.6153846153846159E-3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0.10621261538461541</v>
      </c>
      <c r="AD84">
        <f t="shared" si="4"/>
        <v>11.96340276923077</v>
      </c>
      <c r="AE84">
        <f>'IDT-1'!D84</f>
        <v>0</v>
      </c>
      <c r="AF84" s="26"/>
      <c r="AG84">
        <f t="shared" si="5"/>
        <v>11.96340276923077</v>
      </c>
      <c r="AI84" s="75">
        <f>PXIL!L84</f>
        <v>0</v>
      </c>
      <c r="AJ84" s="75">
        <f>PXIL!R84</f>
        <v>0</v>
      </c>
      <c r="AK84" s="75">
        <f>RTM_IEX!L84</f>
        <v>12.06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9.6153846153846159E-3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0.11105261538461539</v>
      </c>
      <c r="AD85">
        <f t="shared" si="4"/>
        <v>12.508562769230769</v>
      </c>
      <c r="AE85">
        <f>'IDT-1'!D85</f>
        <v>0</v>
      </c>
      <c r="AF85" s="26"/>
      <c r="AG85">
        <f t="shared" si="5"/>
        <v>12.508562769230769</v>
      </c>
      <c r="AI85" s="75">
        <f>PXIL!L85</f>
        <v>0</v>
      </c>
      <c r="AJ85" s="75">
        <f>PXIL!R85</f>
        <v>0</v>
      </c>
      <c r="AK85" s="75">
        <f>RTM_IEX!L85</f>
        <v>12.61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9.6153846153846159E-3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0.1001406153846154</v>
      </c>
      <c r="AD86">
        <f t="shared" si="4"/>
        <v>11.279474769230768</v>
      </c>
      <c r="AE86">
        <f>'IDT-1'!D86</f>
        <v>0</v>
      </c>
      <c r="AF86" s="26"/>
      <c r="AG86">
        <f t="shared" si="5"/>
        <v>11.279474769230768</v>
      </c>
      <c r="AI86" s="75">
        <f>PXIL!L86</f>
        <v>0</v>
      </c>
      <c r="AJ86" s="75">
        <f>PXIL!R86</f>
        <v>0</v>
      </c>
      <c r="AK86" s="75">
        <f>RTM_IEX!L86</f>
        <v>11.37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9.6153846153846159E-3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7.4444615384615387E-2</v>
      </c>
      <c r="AD87">
        <f t="shared" si="4"/>
        <v>8.3851707692307684</v>
      </c>
      <c r="AE87">
        <f>'IDT-1'!D87</f>
        <v>0</v>
      </c>
      <c r="AF87" s="26"/>
      <c r="AG87">
        <f t="shared" si="5"/>
        <v>8.3851707692307684</v>
      </c>
      <c r="AI87" s="75">
        <f>PXIL!L87</f>
        <v>0</v>
      </c>
      <c r="AJ87" s="75">
        <f>PXIL!R87</f>
        <v>0</v>
      </c>
      <c r="AK87" s="75">
        <f>RTM_IEX!L87</f>
        <v>8.4499999999999993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9.6153846153846159E-3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7.0660615384615391E-2</v>
      </c>
      <c r="AD88">
        <f t="shared" si="4"/>
        <v>7.9589547692307692</v>
      </c>
      <c r="AE88">
        <f>'IDT-1'!D88</f>
        <v>0</v>
      </c>
      <c r="AF88" s="26"/>
      <c r="AG88">
        <f t="shared" si="5"/>
        <v>7.9589547692307692</v>
      </c>
      <c r="AI88" s="75">
        <f>PXIL!L88</f>
        <v>0</v>
      </c>
      <c r="AJ88" s="75">
        <f>PXIL!R88</f>
        <v>0</v>
      </c>
      <c r="AK88" s="75">
        <f>RTM_IEX!L88</f>
        <v>8.02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9.6153846153846159E-3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6.5028615384615393E-2</v>
      </c>
      <c r="AD89">
        <f t="shared" si="4"/>
        <v>7.3245867692307698</v>
      </c>
      <c r="AE89">
        <f>'IDT-1'!D89</f>
        <v>0</v>
      </c>
      <c r="AF89" s="26"/>
      <c r="AG89">
        <f t="shared" si="5"/>
        <v>7.3245867692307698</v>
      </c>
      <c r="AI89" s="75">
        <f>PXIL!L89</f>
        <v>0</v>
      </c>
      <c r="AJ89" s="75">
        <f>PXIL!R89</f>
        <v>0</v>
      </c>
      <c r="AK89" s="75">
        <f>RTM_IEX!L89</f>
        <v>7.38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9.6153846153846159E-3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6.124461538461539E-2</v>
      </c>
      <c r="AD90">
        <f t="shared" si="4"/>
        <v>6.8983707692307696</v>
      </c>
      <c r="AE90">
        <f>'IDT-1'!D90</f>
        <v>0</v>
      </c>
      <c r="AF90" s="26"/>
      <c r="AG90">
        <f t="shared" si="5"/>
        <v>6.8983707692307696</v>
      </c>
      <c r="AI90" s="75">
        <f>PXIL!L90</f>
        <v>0</v>
      </c>
      <c r="AJ90" s="75">
        <f>PXIL!R90</f>
        <v>0</v>
      </c>
      <c r="AK90" s="75">
        <f>RTM_IEX!L90</f>
        <v>6.95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9.6153846153846159E-3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5.1652615384615387E-2</v>
      </c>
      <c r="AD91">
        <f t="shared" si="4"/>
        <v>5.8179627692307703</v>
      </c>
      <c r="AE91">
        <f>'IDT-1'!D91</f>
        <v>0</v>
      </c>
      <c r="AF91" s="26"/>
      <c r="AG91">
        <f t="shared" si="5"/>
        <v>5.8179627692307703</v>
      </c>
      <c r="AI91" s="75">
        <f>PXIL!L91</f>
        <v>0</v>
      </c>
      <c r="AJ91" s="75">
        <f>PXIL!R91</f>
        <v>0</v>
      </c>
      <c r="AK91" s="75">
        <f>RTM_IEX!L91</f>
        <v>5.86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9.6153846153846159E-3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4.6284615384615389E-2</v>
      </c>
      <c r="AD92">
        <f t="shared" si="4"/>
        <v>5.2133307692307698</v>
      </c>
      <c r="AE92">
        <f>'IDT-1'!D92</f>
        <v>0</v>
      </c>
      <c r="AF92" s="26"/>
      <c r="AG92">
        <f t="shared" si="5"/>
        <v>5.2133307692307698</v>
      </c>
      <c r="AI92" s="75">
        <f>PXIL!L92</f>
        <v>0</v>
      </c>
      <c r="AJ92" s="75">
        <f>PXIL!R92</f>
        <v>0</v>
      </c>
      <c r="AK92" s="75">
        <f>RTM_IEX!L92</f>
        <v>5.25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9.6153846153846159E-3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4.848461538461539E-2</v>
      </c>
      <c r="AD93">
        <f t="shared" si="4"/>
        <v>5.4611307692307696</v>
      </c>
      <c r="AE93">
        <f>'IDT-1'!D93</f>
        <v>0</v>
      </c>
      <c r="AF93" s="26"/>
      <c r="AG93">
        <f t="shared" si="5"/>
        <v>5.4611307692307696</v>
      </c>
      <c r="AI93" s="75">
        <f>PXIL!L93</f>
        <v>0</v>
      </c>
      <c r="AJ93" s="75">
        <f>PXIL!R93</f>
        <v>0</v>
      </c>
      <c r="AK93" s="75">
        <f>RTM_IEX!L93</f>
        <v>5.5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9.6153846153846159E-3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4.4876615384615383E-2</v>
      </c>
      <c r="AD94">
        <f t="shared" si="4"/>
        <v>5.0547387692307693</v>
      </c>
      <c r="AE94">
        <f>'IDT-1'!D94</f>
        <v>0</v>
      </c>
      <c r="AF94" s="26"/>
      <c r="AG94">
        <f t="shared" si="5"/>
        <v>5.0547387692307693</v>
      </c>
      <c r="AI94" s="75">
        <f>PXIL!L94</f>
        <v>0</v>
      </c>
      <c r="AJ94" s="75">
        <f>PXIL!R94</f>
        <v>0</v>
      </c>
      <c r="AK94" s="75">
        <f>RTM_IEX!L94</f>
        <v>5.09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9.6153846153846159E-3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4.3908615384615393E-2</v>
      </c>
      <c r="AD95">
        <f t="shared" si="4"/>
        <v>4.9457067692307701</v>
      </c>
      <c r="AE95">
        <f>'IDT-1'!D95</f>
        <v>0</v>
      </c>
      <c r="AF95" s="26"/>
      <c r="AG95">
        <f t="shared" si="5"/>
        <v>4.9457067692307701</v>
      </c>
      <c r="AI95" s="75">
        <f>PXIL!L95</f>
        <v>0</v>
      </c>
      <c r="AJ95" s="75">
        <f>PXIL!R95</f>
        <v>0</v>
      </c>
      <c r="AK95" s="75">
        <f>RTM_IEX!L95</f>
        <v>4.9800000000000004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9.6153846153846159E-3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4.848461538461539E-2</v>
      </c>
      <c r="AD96">
        <f t="shared" si="4"/>
        <v>5.4611307692307696</v>
      </c>
      <c r="AE96">
        <f>'IDT-1'!D96</f>
        <v>0</v>
      </c>
      <c r="AF96" s="26"/>
      <c r="AG96">
        <f t="shared" si="5"/>
        <v>5.4611307692307696</v>
      </c>
      <c r="AI96" s="75">
        <f>PXIL!L96</f>
        <v>0</v>
      </c>
      <c r="AJ96" s="75">
        <f>PXIL!R96</f>
        <v>0</v>
      </c>
      <c r="AK96" s="75">
        <f>RTM_IEX!L96</f>
        <v>5.5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9.6153846153846159E-3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3.8980615384615384E-2</v>
      </c>
      <c r="AD97">
        <f t="shared" si="4"/>
        <v>4.3906347692307692</v>
      </c>
      <c r="AE97">
        <f>'IDT-1'!D97</f>
        <v>0</v>
      </c>
      <c r="AF97" s="26"/>
      <c r="AG97">
        <f t="shared" si="5"/>
        <v>4.3906347692307692</v>
      </c>
      <c r="AI97" s="75">
        <f>PXIL!L97</f>
        <v>0</v>
      </c>
      <c r="AJ97" s="75">
        <f>PXIL!R97</f>
        <v>0</v>
      </c>
      <c r="AK97" s="75">
        <f>RTM_IEX!L97</f>
        <v>4.42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9.6153846153846159E-3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4.294061538461539E-2</v>
      </c>
      <c r="AD98">
        <f t="shared" si="4"/>
        <v>4.8366747692307701</v>
      </c>
      <c r="AE98">
        <f>'IDT-1'!D98</f>
        <v>0</v>
      </c>
      <c r="AF98" s="26"/>
      <c r="AG98">
        <f t="shared" si="5"/>
        <v>4.8366747692307701</v>
      </c>
      <c r="AI98" s="75">
        <f>PXIL!L98</f>
        <v>0</v>
      </c>
      <c r="AJ98" s="75">
        <f>PXIL!R98</f>
        <v>0</v>
      </c>
      <c r="AK98" s="75">
        <f>RTM_IEX!L98</f>
        <v>4.87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4.8076923076923057E-5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5.8605000000000018E-2</v>
      </c>
      <c r="AB99" s="117">
        <f t="shared" si="6"/>
        <v>0</v>
      </c>
      <c r="AC99">
        <f t="shared" si="6"/>
        <v>2.8977130769230778E-3</v>
      </c>
      <c r="AD99">
        <f t="shared" si="6"/>
        <v>0.32638786384615381</v>
      </c>
      <c r="AE99">
        <f t="shared" ref="AE99:AR99" si="7">SUM(AE3:AE98)/4000</f>
        <v>0</v>
      </c>
      <c r="AG99">
        <f t="shared" si="7"/>
        <v>0.32638786384615381</v>
      </c>
      <c r="AI99">
        <f t="shared" si="7"/>
        <v>0</v>
      </c>
      <c r="AJ99">
        <f t="shared" si="7"/>
        <v>0</v>
      </c>
      <c r="AK99">
        <f t="shared" si="7"/>
        <v>0.27063250000000011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45028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13.564681999999999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0.1193692016</v>
      </c>
      <c r="AD3">
        <f>SUM(B3:AB3,AI3:AR3)-AC3</f>
        <v>13.4453127984</v>
      </c>
      <c r="AE3">
        <v>0</v>
      </c>
      <c r="AF3" s="26"/>
      <c r="AG3">
        <f>SUM(AD3:AF3)</f>
        <v>13.4453127984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14.410498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0.27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0.1291883824</v>
      </c>
      <c r="AD4">
        <f t="shared" ref="AD4:AD67" si="1">SUM(B4:AB4,AI4:AR4)-AC4</f>
        <v>14.551309617599999</v>
      </c>
      <c r="AE4">
        <v>0</v>
      </c>
      <c r="AF4" s="26"/>
      <c r="AG4">
        <f t="shared" ref="AG4:AG67" si="2">SUM(AD4:AF4)</f>
        <v>14.551309617599999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14.410498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0.61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0.13218038240000002</v>
      </c>
      <c r="AD5">
        <f t="shared" si="1"/>
        <v>14.8883176176</v>
      </c>
      <c r="AE5">
        <v>0</v>
      </c>
      <c r="AF5" s="26"/>
      <c r="AG5">
        <f t="shared" si="2"/>
        <v>14.8883176176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14.410498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0.13297238240000001</v>
      </c>
      <c r="AD6">
        <f t="shared" si="1"/>
        <v>14.9775256176</v>
      </c>
      <c r="AE6">
        <v>0</v>
      </c>
      <c r="AF6" s="26"/>
      <c r="AG6">
        <f t="shared" si="2"/>
        <v>14.9775256176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14.184074000000001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0.12481985120000001</v>
      </c>
      <c r="AD7">
        <f t="shared" si="1"/>
        <v>14.059254148800001</v>
      </c>
      <c r="AE7">
        <v>0</v>
      </c>
      <c r="AF7" s="26"/>
      <c r="AG7">
        <f t="shared" si="2"/>
        <v>14.059254148800001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14.410498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0.38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0.13015638240000002</v>
      </c>
      <c r="AD8">
        <f t="shared" si="1"/>
        <v>14.660341617600002</v>
      </c>
      <c r="AE8">
        <v>0</v>
      </c>
      <c r="AF8" s="26"/>
      <c r="AG8">
        <f t="shared" si="2"/>
        <v>14.660341617600002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14.410498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0.12681238240000001</v>
      </c>
      <c r="AD9">
        <f t="shared" si="1"/>
        <v>14.2836856176</v>
      </c>
      <c r="AE9">
        <v>0</v>
      </c>
      <c r="AF9" s="26"/>
      <c r="AG9">
        <f t="shared" si="2"/>
        <v>14.2836856176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14.410498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1.57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0.1406283824</v>
      </c>
      <c r="AD10">
        <f t="shared" si="1"/>
        <v>15.839869617600002</v>
      </c>
      <c r="AE10">
        <v>0</v>
      </c>
      <c r="AF10" s="26"/>
      <c r="AG10">
        <f t="shared" si="2"/>
        <v>15.839869617600002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14.344065000000001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0.12622777200000002</v>
      </c>
      <c r="AD11">
        <f t="shared" si="1"/>
        <v>14.217837228</v>
      </c>
      <c r="AE11">
        <v>0</v>
      </c>
      <c r="AF11" s="26"/>
      <c r="AG11">
        <f t="shared" si="2"/>
        <v>14.217837228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14.3499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0.12627911999999999</v>
      </c>
      <c r="AD12">
        <f t="shared" si="1"/>
        <v>14.22362088</v>
      </c>
      <c r="AE12">
        <v>0</v>
      </c>
      <c r="AF12" s="26"/>
      <c r="AG12">
        <f t="shared" si="2"/>
        <v>14.22362088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14.379585000000001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0.12654034800000002</v>
      </c>
      <c r="AD13">
        <f t="shared" si="1"/>
        <v>14.253044652</v>
      </c>
      <c r="AE13">
        <v>0</v>
      </c>
      <c r="AF13" s="26"/>
      <c r="AG13">
        <f t="shared" si="2"/>
        <v>14.253044652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14.410498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1.52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0.14018838240000001</v>
      </c>
      <c r="AD14">
        <f t="shared" si="1"/>
        <v>15.7903096176</v>
      </c>
      <c r="AE14">
        <v>0</v>
      </c>
      <c r="AF14" s="26"/>
      <c r="AG14">
        <f t="shared" si="2"/>
        <v>15.7903096176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14.410498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2.59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0.14960438240000001</v>
      </c>
      <c r="AD15">
        <f t="shared" si="1"/>
        <v>16.850893617600001</v>
      </c>
      <c r="AE15">
        <v>0</v>
      </c>
      <c r="AF15" s="26"/>
      <c r="AG15">
        <f t="shared" si="2"/>
        <v>16.850893617600001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14.410498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3.84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0.16060438240000002</v>
      </c>
      <c r="AD16">
        <f t="shared" si="1"/>
        <v>18.089893617600001</v>
      </c>
      <c r="AE16">
        <v>0</v>
      </c>
      <c r="AF16" s="26"/>
      <c r="AG16">
        <f t="shared" si="2"/>
        <v>18.089893617600001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14.410498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3.84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0.16060438240000002</v>
      </c>
      <c r="AD17">
        <f t="shared" si="1"/>
        <v>18.089893617600001</v>
      </c>
      <c r="AE17">
        <v>0</v>
      </c>
      <c r="AF17" s="26"/>
      <c r="AG17">
        <f t="shared" si="2"/>
        <v>18.089893617600001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14.410498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4.71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0.16826038240000002</v>
      </c>
      <c r="AD18">
        <f t="shared" si="1"/>
        <v>18.952237617600002</v>
      </c>
      <c r="AE18">
        <v>0</v>
      </c>
      <c r="AF18" s="26"/>
      <c r="AG18">
        <f t="shared" si="2"/>
        <v>18.952237617600002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14.410498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5.84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0.1782043824</v>
      </c>
      <c r="AD19">
        <f t="shared" si="1"/>
        <v>20.0722936176</v>
      </c>
      <c r="AE19">
        <v>0</v>
      </c>
      <c r="AF19" s="26"/>
      <c r="AG19">
        <f t="shared" si="2"/>
        <v>20.0722936176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14.410498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4.7699999999999996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0.16878838240000002</v>
      </c>
      <c r="AD20">
        <f t="shared" si="1"/>
        <v>19.011709617600001</v>
      </c>
      <c r="AE20">
        <v>0</v>
      </c>
      <c r="AF20" s="26"/>
      <c r="AG20">
        <f t="shared" si="2"/>
        <v>19.011709617600001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14.410498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4.6900000000000004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0.16808438240000004</v>
      </c>
      <c r="AD21">
        <f t="shared" si="1"/>
        <v>18.932413617600002</v>
      </c>
      <c r="AE21">
        <v>0</v>
      </c>
      <c r="AF21" s="26"/>
      <c r="AG21">
        <f t="shared" si="2"/>
        <v>18.932413617600002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14.410498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5.53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0.17547638240000002</v>
      </c>
      <c r="AD22">
        <f t="shared" si="1"/>
        <v>19.765021617600002</v>
      </c>
      <c r="AE22">
        <v>0</v>
      </c>
      <c r="AF22" s="26"/>
      <c r="AG22">
        <f t="shared" si="2"/>
        <v>19.765021617600002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14.410498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6.43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0.1833963824</v>
      </c>
      <c r="AD23">
        <f t="shared" si="1"/>
        <v>20.657101617599999</v>
      </c>
      <c r="AE23">
        <v>0</v>
      </c>
      <c r="AF23" s="26"/>
      <c r="AG23">
        <f t="shared" si="2"/>
        <v>20.657101617599999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14.410498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0.1760923824</v>
      </c>
      <c r="AD24">
        <f t="shared" si="1"/>
        <v>19.834405617599998</v>
      </c>
      <c r="AE24">
        <v>0</v>
      </c>
      <c r="AF24" s="26"/>
      <c r="AG24">
        <f t="shared" si="2"/>
        <v>19.834405617599998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14.410498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5.35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0.17389238239999999</v>
      </c>
      <c r="AD25">
        <f t="shared" si="1"/>
        <v>19.5866056176</v>
      </c>
      <c r="AE25">
        <v>0</v>
      </c>
      <c r="AF25" s="26"/>
      <c r="AG25">
        <f t="shared" si="2"/>
        <v>19.5866056176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14.410498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3.97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0.1617483824</v>
      </c>
      <c r="AD26">
        <f t="shared" si="1"/>
        <v>18.2187496176</v>
      </c>
      <c r="AE26">
        <v>0</v>
      </c>
      <c r="AF26" s="26"/>
      <c r="AG26">
        <f t="shared" si="2"/>
        <v>18.2187496176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14.410498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0.12681238240000001</v>
      </c>
      <c r="AD27">
        <f t="shared" si="1"/>
        <v>14.2836856176</v>
      </c>
      <c r="AE27">
        <v>0</v>
      </c>
      <c r="AF27" s="26"/>
      <c r="AG27">
        <f t="shared" si="2"/>
        <v>14.2836856176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14.410498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0.12681238240000001</v>
      </c>
      <c r="AD28">
        <f t="shared" si="1"/>
        <v>14.2836856176</v>
      </c>
      <c r="AE28">
        <v>0</v>
      </c>
      <c r="AF28" s="26"/>
      <c r="AG28">
        <f t="shared" si="2"/>
        <v>14.2836856176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14.410498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0.12681238240000001</v>
      </c>
      <c r="AD29">
        <f t="shared" si="1"/>
        <v>14.2836856176</v>
      </c>
      <c r="AE29">
        <v>0</v>
      </c>
      <c r="AF29" s="26"/>
      <c r="AG29">
        <f t="shared" si="2"/>
        <v>14.2836856176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14.410498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0.21138038240000001</v>
      </c>
      <c r="AD30">
        <f t="shared" si="1"/>
        <v>23.809117617599998</v>
      </c>
      <c r="AE30">
        <v>0</v>
      </c>
      <c r="AF30" s="26"/>
      <c r="AG30">
        <f t="shared" si="2"/>
        <v>23.809117617599998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14.410498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8.4499999999999993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0.20117238240000002</v>
      </c>
      <c r="AD31">
        <f t="shared" si="1"/>
        <v>22.6593256176</v>
      </c>
      <c r="AE31">
        <v>0</v>
      </c>
      <c r="AF31" s="26"/>
      <c r="AG31">
        <f t="shared" si="2"/>
        <v>22.6593256176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14.410498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9.32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0.20882838240000001</v>
      </c>
      <c r="AD32">
        <f t="shared" si="1"/>
        <v>23.521669617600001</v>
      </c>
      <c r="AE32">
        <v>0</v>
      </c>
      <c r="AF32" s="26"/>
      <c r="AG32">
        <f t="shared" si="2"/>
        <v>23.521669617600001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14.410498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0.17926038240000003</v>
      </c>
      <c r="AD33">
        <f t="shared" si="1"/>
        <v>20.191237617600002</v>
      </c>
      <c r="AE33">
        <v>0</v>
      </c>
      <c r="AF33" s="26"/>
      <c r="AG33">
        <f t="shared" si="2"/>
        <v>20.191237617600002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14.410498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7.01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0.18850038240000003</v>
      </c>
      <c r="AD34">
        <f t="shared" si="1"/>
        <v>21.231997617600001</v>
      </c>
      <c r="AE34">
        <v>0</v>
      </c>
      <c r="AF34" s="26"/>
      <c r="AG34">
        <f t="shared" si="2"/>
        <v>21.231997617600001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14.410498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0.19105238240000003</v>
      </c>
      <c r="AD35">
        <f t="shared" si="1"/>
        <v>21.519445617600002</v>
      </c>
      <c r="AE35">
        <v>0</v>
      </c>
      <c r="AF35" s="26"/>
      <c r="AG35">
        <f t="shared" si="2"/>
        <v>21.519445617600002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14.410498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0.21138038240000001</v>
      </c>
      <c r="AD36">
        <f t="shared" si="1"/>
        <v>23.809117617599998</v>
      </c>
      <c r="AE36">
        <v>0</v>
      </c>
      <c r="AF36" s="26"/>
      <c r="AG36">
        <f t="shared" si="2"/>
        <v>23.809117617599998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14.410498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7.21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0.19026038240000001</v>
      </c>
      <c r="AD37">
        <f t="shared" si="1"/>
        <v>21.4302376176</v>
      </c>
      <c r="AE37">
        <v>0</v>
      </c>
      <c r="AF37" s="26"/>
      <c r="AG37">
        <f t="shared" si="2"/>
        <v>21.4302376176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14.410498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0.21138038240000001</v>
      </c>
      <c r="AD38">
        <f t="shared" si="1"/>
        <v>23.809117617599998</v>
      </c>
      <c r="AE38">
        <v>0</v>
      </c>
      <c r="AF38" s="26"/>
      <c r="AG38">
        <f t="shared" si="2"/>
        <v>23.809117617599998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14.410498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0.20293238240000003</v>
      </c>
      <c r="AD39">
        <f t="shared" si="1"/>
        <v>22.857565617600002</v>
      </c>
      <c r="AE39">
        <v>0</v>
      </c>
      <c r="AF39" s="26"/>
      <c r="AG39">
        <f t="shared" si="2"/>
        <v>22.857565617600002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14.410498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2.11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0.14538038240000001</v>
      </c>
      <c r="AD40">
        <f t="shared" si="1"/>
        <v>16.375117617600001</v>
      </c>
      <c r="AE40">
        <v>0</v>
      </c>
      <c r="AF40" s="26"/>
      <c r="AG40">
        <f t="shared" si="2"/>
        <v>16.375117617600001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14.410498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7.11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0.18938038240000002</v>
      </c>
      <c r="AD41">
        <f t="shared" si="1"/>
        <v>21.3311176176</v>
      </c>
      <c r="AE41">
        <v>0</v>
      </c>
      <c r="AF41" s="26"/>
      <c r="AG41">
        <f t="shared" si="2"/>
        <v>21.3311176176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14.410498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5.67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0.1767083824</v>
      </c>
      <c r="AD42">
        <f t="shared" si="1"/>
        <v>19.903789617599998</v>
      </c>
      <c r="AE42">
        <v>0</v>
      </c>
      <c r="AF42" s="26"/>
      <c r="AG42">
        <f t="shared" si="2"/>
        <v>19.903789617599998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14.410498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7.01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0.18850038240000003</v>
      </c>
      <c r="AD43">
        <f t="shared" si="1"/>
        <v>21.231997617600001</v>
      </c>
      <c r="AE43">
        <v>0</v>
      </c>
      <c r="AF43" s="26"/>
      <c r="AG43">
        <f t="shared" si="2"/>
        <v>21.231997617600001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14.410498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5.57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0.17582838240000001</v>
      </c>
      <c r="AD44">
        <f t="shared" si="1"/>
        <v>19.804669617600002</v>
      </c>
      <c r="AE44">
        <v>0</v>
      </c>
      <c r="AF44" s="26"/>
      <c r="AG44">
        <f t="shared" si="2"/>
        <v>19.804669617600002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14.410498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4.6100000000000003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0.1673803824</v>
      </c>
      <c r="AD45">
        <f t="shared" si="1"/>
        <v>18.853117617599999</v>
      </c>
      <c r="AE45">
        <v>0</v>
      </c>
      <c r="AF45" s="26"/>
      <c r="AG45">
        <f t="shared" si="2"/>
        <v>18.853117617599999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14.410498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0.38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0.13015638240000002</v>
      </c>
      <c r="AD46">
        <f t="shared" si="1"/>
        <v>14.660341617600002</v>
      </c>
      <c r="AE46">
        <v>0</v>
      </c>
      <c r="AF46" s="26"/>
      <c r="AG46">
        <f t="shared" si="2"/>
        <v>14.660341617600002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14.410498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3.36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0.15638038240000002</v>
      </c>
      <c r="AD47">
        <f t="shared" si="1"/>
        <v>17.614117617600002</v>
      </c>
      <c r="AE47">
        <v>0</v>
      </c>
      <c r="AF47" s="26"/>
      <c r="AG47">
        <f t="shared" si="2"/>
        <v>17.614117617600002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14.410498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0.16905238240000003</v>
      </c>
      <c r="AD48">
        <f t="shared" si="1"/>
        <v>19.041445617600001</v>
      </c>
      <c r="AE48">
        <v>0</v>
      </c>
      <c r="AF48" s="26"/>
      <c r="AG48">
        <f t="shared" si="2"/>
        <v>19.041445617600001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14.410498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4.71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0.16826038240000002</v>
      </c>
      <c r="AD49">
        <f t="shared" si="1"/>
        <v>18.952237617600002</v>
      </c>
      <c r="AE49">
        <v>0</v>
      </c>
      <c r="AF49" s="26"/>
      <c r="AG49">
        <f t="shared" si="2"/>
        <v>18.952237617600002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14.410498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0.21138038240000001</v>
      </c>
      <c r="AD50">
        <f t="shared" si="1"/>
        <v>23.809117617599998</v>
      </c>
      <c r="AE50">
        <v>0</v>
      </c>
      <c r="AF50" s="26"/>
      <c r="AG50">
        <f t="shared" si="2"/>
        <v>23.809117617599998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14.410498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0.21138038240000001</v>
      </c>
      <c r="AD51">
        <f t="shared" si="1"/>
        <v>23.809117617599998</v>
      </c>
      <c r="AE51">
        <v>0</v>
      </c>
      <c r="AF51" s="26"/>
      <c r="AG51">
        <f t="shared" si="2"/>
        <v>23.809117617599998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14.410498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4.13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0.16315638239999999</v>
      </c>
      <c r="AD52">
        <f t="shared" si="1"/>
        <v>18.377341617599999</v>
      </c>
      <c r="AE52">
        <v>0</v>
      </c>
      <c r="AF52" s="26"/>
      <c r="AG52">
        <f t="shared" si="2"/>
        <v>18.377341617599999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14.410498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2.59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0.14960438240000001</v>
      </c>
      <c r="AD53">
        <f t="shared" si="1"/>
        <v>16.850893617600001</v>
      </c>
      <c r="AE53">
        <v>0</v>
      </c>
      <c r="AF53" s="26"/>
      <c r="AG53">
        <f t="shared" si="2"/>
        <v>16.850893617600001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14.410498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3.36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0.15638038240000002</v>
      </c>
      <c r="AD54">
        <f t="shared" si="1"/>
        <v>17.614117617600002</v>
      </c>
      <c r="AE54">
        <v>0</v>
      </c>
      <c r="AF54" s="26"/>
      <c r="AG54">
        <f t="shared" si="2"/>
        <v>17.614117617600002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14.410498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5.09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0.17160438240000001</v>
      </c>
      <c r="AD55">
        <f t="shared" si="1"/>
        <v>19.328893617599999</v>
      </c>
      <c r="AE55">
        <v>0</v>
      </c>
      <c r="AF55" s="26"/>
      <c r="AG55">
        <f t="shared" si="2"/>
        <v>19.328893617599999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14.410498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0.21138038240000001</v>
      </c>
      <c r="AD56">
        <f t="shared" si="1"/>
        <v>23.809117617599998</v>
      </c>
      <c r="AE56">
        <v>0</v>
      </c>
      <c r="AF56" s="26"/>
      <c r="AG56">
        <f t="shared" si="2"/>
        <v>23.809117617599998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14.410498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9.2200000000000006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0.20794838240000005</v>
      </c>
      <c r="AD57">
        <f t="shared" si="1"/>
        <v>23.422549617600001</v>
      </c>
      <c r="AE57">
        <v>0</v>
      </c>
      <c r="AF57" s="26"/>
      <c r="AG57">
        <f t="shared" si="2"/>
        <v>23.422549617600001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14.410498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2.21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0.14626038240000003</v>
      </c>
      <c r="AD58">
        <f t="shared" si="1"/>
        <v>16.4742376176</v>
      </c>
      <c r="AE58">
        <v>0</v>
      </c>
      <c r="AF58" s="26"/>
      <c r="AG58">
        <f t="shared" si="2"/>
        <v>16.4742376176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14.410498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7.69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0.19448438240000002</v>
      </c>
      <c r="AD59">
        <f t="shared" si="1"/>
        <v>21.906013617600003</v>
      </c>
      <c r="AE59">
        <v>0</v>
      </c>
      <c r="AF59" s="26"/>
      <c r="AG59">
        <f t="shared" si="2"/>
        <v>21.906013617600003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14.410498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9.1300000000000008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0.20715638240000001</v>
      </c>
      <c r="AD60">
        <f t="shared" si="1"/>
        <v>23.333341617599999</v>
      </c>
      <c r="AE60">
        <v>0</v>
      </c>
      <c r="AF60" s="26"/>
      <c r="AG60">
        <f t="shared" si="2"/>
        <v>23.333341617599999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14.410498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0.21138038240000001</v>
      </c>
      <c r="AD61">
        <f t="shared" si="1"/>
        <v>23.809117617599998</v>
      </c>
      <c r="AE61">
        <v>0</v>
      </c>
      <c r="AF61" s="26"/>
      <c r="AG61">
        <f t="shared" si="2"/>
        <v>23.809117617599998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14.410498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0.21138038240000001</v>
      </c>
      <c r="AD62">
        <f t="shared" si="1"/>
        <v>23.809117617599998</v>
      </c>
      <c r="AE62">
        <v>0</v>
      </c>
      <c r="AF62" s="26"/>
      <c r="AG62">
        <f t="shared" si="2"/>
        <v>23.809117617599998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14.410498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4.32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0.16482838240000003</v>
      </c>
      <c r="AD63">
        <f t="shared" si="1"/>
        <v>18.565669617600001</v>
      </c>
      <c r="AE63">
        <v>0</v>
      </c>
      <c r="AF63" s="26"/>
      <c r="AG63">
        <f t="shared" si="2"/>
        <v>18.565669617600001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14.410498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0.21138038240000001</v>
      </c>
      <c r="AD64">
        <f t="shared" si="1"/>
        <v>23.809117617599998</v>
      </c>
      <c r="AE64">
        <v>0</v>
      </c>
      <c r="AF64" s="26"/>
      <c r="AG64">
        <f t="shared" si="2"/>
        <v>23.809117617599998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14.410498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0.21138038240000001</v>
      </c>
      <c r="AD65">
        <f t="shared" si="1"/>
        <v>23.809117617599998</v>
      </c>
      <c r="AE65">
        <v>0</v>
      </c>
      <c r="AF65" s="26"/>
      <c r="AG65">
        <f t="shared" si="2"/>
        <v>23.809117617599998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14.410498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5.19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0.17248438240000002</v>
      </c>
      <c r="AD66">
        <f t="shared" si="1"/>
        <v>19.428013617600001</v>
      </c>
      <c r="AE66">
        <v>0</v>
      </c>
      <c r="AF66" s="26"/>
      <c r="AG66">
        <f t="shared" si="2"/>
        <v>19.428013617600001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14.410498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2.21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0.14626038240000003</v>
      </c>
      <c r="AD67">
        <f t="shared" si="1"/>
        <v>16.4742376176</v>
      </c>
      <c r="AE67">
        <v>0</v>
      </c>
      <c r="AF67" s="26"/>
      <c r="AG67">
        <f t="shared" si="2"/>
        <v>16.4742376176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14.410498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0.21138038240000001</v>
      </c>
      <c r="AD68">
        <f t="shared" ref="AD68:AD98" si="4">SUM(B68:AB68,AI68:AR68)-AC68</f>
        <v>23.809117617599998</v>
      </c>
      <c r="AE68">
        <v>0</v>
      </c>
      <c r="AF68" s="26"/>
      <c r="AG68">
        <f t="shared" ref="AG68:AG98" si="5">SUM(AD68:AF68)</f>
        <v>23.809117617599998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14.410498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2.31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0.14714038239999999</v>
      </c>
      <c r="AD69">
        <f t="shared" si="4"/>
        <v>16.573357617599999</v>
      </c>
      <c r="AE69">
        <v>0</v>
      </c>
      <c r="AF69" s="26"/>
      <c r="AG69">
        <f t="shared" si="5"/>
        <v>16.573357617599999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14.410498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2.11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0.14538038240000001</v>
      </c>
      <c r="AD70">
        <f t="shared" si="4"/>
        <v>16.375117617600001</v>
      </c>
      <c r="AE70">
        <v>0</v>
      </c>
      <c r="AF70" s="26"/>
      <c r="AG70">
        <f t="shared" si="5"/>
        <v>16.375117617600001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14.410498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0.21138038240000001</v>
      </c>
      <c r="AD71">
        <f t="shared" si="4"/>
        <v>23.809117617599998</v>
      </c>
      <c r="AE71">
        <v>0</v>
      </c>
      <c r="AF71" s="26"/>
      <c r="AG71">
        <f t="shared" si="5"/>
        <v>23.809117617599998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14.410498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8.5500000000000007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0.20205238240000004</v>
      </c>
      <c r="AD72">
        <f t="shared" si="4"/>
        <v>22.7584456176</v>
      </c>
      <c r="AE72">
        <v>0</v>
      </c>
      <c r="AF72" s="26"/>
      <c r="AG72">
        <f t="shared" si="5"/>
        <v>22.7584456176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14.410498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9.51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0.21050038240000002</v>
      </c>
      <c r="AD73">
        <f t="shared" si="4"/>
        <v>23.709997617600003</v>
      </c>
      <c r="AE73">
        <v>0</v>
      </c>
      <c r="AF73" s="26"/>
      <c r="AG73">
        <f t="shared" si="5"/>
        <v>23.709997617600003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14.410498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0.21138038240000001</v>
      </c>
      <c r="AD74">
        <f t="shared" si="4"/>
        <v>23.809117617599998</v>
      </c>
      <c r="AE74">
        <v>0</v>
      </c>
      <c r="AF74" s="26"/>
      <c r="AG74">
        <f t="shared" si="5"/>
        <v>23.809117617599998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14.410498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5.28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0.17327638240000001</v>
      </c>
      <c r="AD75">
        <f t="shared" si="4"/>
        <v>19.517221617600001</v>
      </c>
      <c r="AE75">
        <v>0</v>
      </c>
      <c r="AF75" s="26"/>
      <c r="AG75">
        <f t="shared" si="5"/>
        <v>19.517221617600001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14.410498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0.12681238240000001</v>
      </c>
      <c r="AD76">
        <f t="shared" si="4"/>
        <v>14.2836856176</v>
      </c>
      <c r="AE76">
        <v>0</v>
      </c>
      <c r="AF76" s="26"/>
      <c r="AG76">
        <f t="shared" si="5"/>
        <v>14.2836856176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14.410498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0.12681238240000001</v>
      </c>
      <c r="AD77">
        <f t="shared" si="4"/>
        <v>14.2836856176</v>
      </c>
      <c r="AE77">
        <v>0</v>
      </c>
      <c r="AF77" s="26"/>
      <c r="AG77">
        <f t="shared" si="5"/>
        <v>14.2836856176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14.410498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0.12681238240000001</v>
      </c>
      <c r="AD78">
        <f t="shared" si="4"/>
        <v>14.2836856176</v>
      </c>
      <c r="AE78">
        <v>0</v>
      </c>
      <c r="AF78" s="26"/>
      <c r="AG78">
        <f t="shared" si="5"/>
        <v>14.2836856176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14.410498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0.12681238240000001</v>
      </c>
      <c r="AD79">
        <f t="shared" si="4"/>
        <v>14.2836856176</v>
      </c>
      <c r="AE79">
        <v>0</v>
      </c>
      <c r="AF79" s="26"/>
      <c r="AG79">
        <f t="shared" si="5"/>
        <v>14.2836856176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14.410498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0.12681238240000001</v>
      </c>
      <c r="AD80">
        <f t="shared" si="4"/>
        <v>14.2836856176</v>
      </c>
      <c r="AE80">
        <v>0</v>
      </c>
      <c r="AF80" s="26"/>
      <c r="AG80">
        <f t="shared" si="5"/>
        <v>14.2836856176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14.410498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0.12681238240000001</v>
      </c>
      <c r="AD81">
        <f t="shared" si="4"/>
        <v>14.2836856176</v>
      </c>
      <c r="AE81">
        <v>0</v>
      </c>
      <c r="AF81" s="26"/>
      <c r="AG81">
        <f t="shared" si="5"/>
        <v>14.2836856176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14.410498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0.12681238240000001</v>
      </c>
      <c r="AD82">
        <f t="shared" si="4"/>
        <v>14.2836856176</v>
      </c>
      <c r="AE82">
        <v>0</v>
      </c>
      <c r="AF82" s="26"/>
      <c r="AG82">
        <f t="shared" si="5"/>
        <v>14.2836856176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14.410498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0.12681238240000001</v>
      </c>
      <c r="AD83">
        <f t="shared" si="4"/>
        <v>14.2836856176</v>
      </c>
      <c r="AE83">
        <v>0</v>
      </c>
      <c r="AF83" s="26"/>
      <c r="AG83">
        <f t="shared" si="5"/>
        <v>14.2836856176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14.410498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0.12681238240000001</v>
      </c>
      <c r="AD84">
        <f t="shared" si="4"/>
        <v>14.2836856176</v>
      </c>
      <c r="AE84">
        <v>0</v>
      </c>
      <c r="AF84" s="26"/>
      <c r="AG84">
        <f t="shared" si="5"/>
        <v>14.2836856176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14.410498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0.12681238240000001</v>
      </c>
      <c r="AD85">
        <f t="shared" si="4"/>
        <v>14.2836856176</v>
      </c>
      <c r="AE85">
        <v>0</v>
      </c>
      <c r="AF85" s="26"/>
      <c r="AG85">
        <f t="shared" si="5"/>
        <v>14.2836856176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14.410498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0.12681238240000001</v>
      </c>
      <c r="AD86">
        <f t="shared" si="4"/>
        <v>14.2836856176</v>
      </c>
      <c r="AE86">
        <v>0</v>
      </c>
      <c r="AF86" s="26"/>
      <c r="AG86">
        <f t="shared" si="5"/>
        <v>14.2836856176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14.410498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0.12681238240000001</v>
      </c>
      <c r="AD87">
        <f t="shared" si="4"/>
        <v>14.2836856176</v>
      </c>
      <c r="AE87">
        <v>0</v>
      </c>
      <c r="AF87" s="26"/>
      <c r="AG87">
        <f t="shared" si="5"/>
        <v>14.2836856176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14.410498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0.12681238240000001</v>
      </c>
      <c r="AD88">
        <f t="shared" si="4"/>
        <v>14.2836856176</v>
      </c>
      <c r="AE88">
        <v>0</v>
      </c>
      <c r="AF88" s="26"/>
      <c r="AG88">
        <f t="shared" si="5"/>
        <v>14.2836856176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14.410498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0.12681238240000001</v>
      </c>
      <c r="AD89">
        <f t="shared" si="4"/>
        <v>14.2836856176</v>
      </c>
      <c r="AE89">
        <v>0</v>
      </c>
      <c r="AF89" s="26"/>
      <c r="AG89">
        <f t="shared" si="5"/>
        <v>14.2836856176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14.410498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0.12681238240000001</v>
      </c>
      <c r="AD90">
        <f t="shared" si="4"/>
        <v>14.2836856176</v>
      </c>
      <c r="AE90">
        <v>0</v>
      </c>
      <c r="AF90" s="26"/>
      <c r="AG90">
        <f t="shared" si="5"/>
        <v>14.2836856176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14.410498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0.12681238240000001</v>
      </c>
      <c r="AD91">
        <f t="shared" si="4"/>
        <v>14.2836856176</v>
      </c>
      <c r="AE91">
        <v>0</v>
      </c>
      <c r="AF91" s="26"/>
      <c r="AG91">
        <f t="shared" si="5"/>
        <v>14.2836856176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14.410498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0.12681238240000001</v>
      </c>
      <c r="AD92">
        <f t="shared" si="4"/>
        <v>14.2836856176</v>
      </c>
      <c r="AE92">
        <v>0</v>
      </c>
      <c r="AF92" s="26"/>
      <c r="AG92">
        <f t="shared" si="5"/>
        <v>14.2836856176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13.644729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0.12007361520000001</v>
      </c>
      <c r="AD93">
        <f t="shared" si="4"/>
        <v>13.524655384799999</v>
      </c>
      <c r="AE93">
        <v>0</v>
      </c>
      <c r="AF93" s="26"/>
      <c r="AG93">
        <f t="shared" si="5"/>
        <v>13.524655384799999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14.410498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0.12681238240000001</v>
      </c>
      <c r="AD94">
        <f t="shared" si="4"/>
        <v>14.2836856176</v>
      </c>
      <c r="AE94">
        <v>0</v>
      </c>
      <c r="AF94" s="26"/>
      <c r="AG94">
        <f t="shared" si="5"/>
        <v>14.2836856176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13.821405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0.12162836400000002</v>
      </c>
      <c r="AD95">
        <f t="shared" si="4"/>
        <v>13.699776636000001</v>
      </c>
      <c r="AE95">
        <v>0</v>
      </c>
      <c r="AF95" s="26"/>
      <c r="AG95">
        <f t="shared" si="5"/>
        <v>13.699776636000001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13.360778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0.1175748464</v>
      </c>
      <c r="AD96">
        <f t="shared" si="4"/>
        <v>13.2432031536</v>
      </c>
      <c r="AE96">
        <v>0</v>
      </c>
      <c r="AF96" s="26"/>
      <c r="AG96">
        <f t="shared" si="5"/>
        <v>13.2432031536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12.160788999999999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0.1070149432</v>
      </c>
      <c r="AD97">
        <f t="shared" si="4"/>
        <v>12.0537740568</v>
      </c>
      <c r="AE97">
        <v>0</v>
      </c>
      <c r="AF97" s="26"/>
      <c r="AG97">
        <f t="shared" si="5"/>
        <v>12.0537740568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13.188196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0.11605612480000001</v>
      </c>
      <c r="AD98">
        <f t="shared" si="4"/>
        <v>13.0721398752</v>
      </c>
      <c r="AE98">
        <v>0</v>
      </c>
      <c r="AF98" s="26"/>
      <c r="AG98">
        <f t="shared" si="5"/>
        <v>13.0721398752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0.34407525774999953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9.2317500000000038E-2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3.8402562682000028E-3</v>
      </c>
      <c r="AD99">
        <f t="shared" si="6"/>
        <v>0.43255250148179974</v>
      </c>
      <c r="AE99">
        <f t="shared" ref="AE99:AR99" si="8">SUM(AE3:AE98)/4000</f>
        <v>0</v>
      </c>
      <c r="AG99">
        <f t="shared" si="8"/>
        <v>0.43255250148179974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150</v>
      </c>
      <c r="C3" s="16">
        <f>'[1]12'!C5</f>
        <v>0</v>
      </c>
      <c r="D3" s="16">
        <f>'[1]12'!D5</f>
        <v>175</v>
      </c>
      <c r="E3" s="16">
        <f>'[1]12'!E5</f>
        <v>0</v>
      </c>
      <c r="F3" s="15">
        <f>SUM(B3:E3)</f>
        <v>325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150</v>
      </c>
      <c r="C4" s="16">
        <f>'[1]12'!C6</f>
        <v>0</v>
      </c>
      <c r="D4" s="16">
        <f>'[1]12'!D6</f>
        <v>175</v>
      </c>
      <c r="E4" s="16">
        <f>'[1]12'!E6</f>
        <v>0</v>
      </c>
      <c r="F4" s="15">
        <f>SUM(B4:E4)</f>
        <v>325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150</v>
      </c>
      <c r="C5" s="16">
        <f>'[1]12'!C7</f>
        <v>0</v>
      </c>
      <c r="D5" s="16">
        <f>'[1]12'!D7</f>
        <v>175</v>
      </c>
      <c r="E5" s="16">
        <f>'[1]12'!E7</f>
        <v>0</v>
      </c>
      <c r="F5" s="15">
        <f t="shared" ref="F5:F68" si="6">SUM(B5:E5)</f>
        <v>325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'[1]12'!B8</f>
        <v>150</v>
      </c>
      <c r="C6" s="16">
        <f>'[1]12'!C8</f>
        <v>0</v>
      </c>
      <c r="D6" s="16">
        <f>'[1]12'!D8</f>
        <v>175</v>
      </c>
      <c r="E6" s="16">
        <f>'[1]12'!E8</f>
        <v>0</v>
      </c>
      <c r="F6" s="15">
        <f t="shared" si="6"/>
        <v>325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150</v>
      </c>
      <c r="C7" s="16">
        <f>'[1]12'!C9</f>
        <v>0</v>
      </c>
      <c r="D7" s="16">
        <f>'[1]12'!D9</f>
        <v>175</v>
      </c>
      <c r="E7" s="16">
        <f>'[1]12'!E9</f>
        <v>0</v>
      </c>
      <c r="F7" s="15">
        <f t="shared" si="6"/>
        <v>325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150</v>
      </c>
      <c r="C8" s="16">
        <f>'[1]12'!C10</f>
        <v>0</v>
      </c>
      <c r="D8" s="16">
        <f>'[1]12'!D10</f>
        <v>175</v>
      </c>
      <c r="E8" s="16">
        <f>'[1]12'!E10</f>
        <v>0</v>
      </c>
      <c r="F8" s="15">
        <f t="shared" si="6"/>
        <v>325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150</v>
      </c>
      <c r="C9" s="16">
        <f>'[1]12'!C11</f>
        <v>0</v>
      </c>
      <c r="D9" s="16">
        <f>'[1]12'!D11</f>
        <v>175</v>
      </c>
      <c r="E9" s="16">
        <f>'[1]12'!E11</f>
        <v>0</v>
      </c>
      <c r="F9" s="15">
        <f t="shared" si="6"/>
        <v>325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150</v>
      </c>
      <c r="C10" s="16">
        <f>'[1]12'!C12</f>
        <v>0</v>
      </c>
      <c r="D10" s="16">
        <f>'[1]12'!D12</f>
        <v>175</v>
      </c>
      <c r="E10" s="16">
        <f>'[1]12'!E12</f>
        <v>0</v>
      </c>
      <c r="F10" s="15">
        <f t="shared" si="6"/>
        <v>325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150</v>
      </c>
      <c r="C11" s="16">
        <f>'[1]12'!C13</f>
        <v>0</v>
      </c>
      <c r="D11" s="16">
        <f>'[1]12'!D13</f>
        <v>175</v>
      </c>
      <c r="E11" s="16">
        <f>'[1]12'!E13</f>
        <v>0</v>
      </c>
      <c r="F11" s="15">
        <f t="shared" si="6"/>
        <v>325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150</v>
      </c>
      <c r="C12" s="16">
        <f>'[1]12'!C14</f>
        <v>0</v>
      </c>
      <c r="D12" s="16">
        <f>'[1]12'!D14</f>
        <v>175</v>
      </c>
      <c r="E12" s="16">
        <f>'[1]12'!E14</f>
        <v>0</v>
      </c>
      <c r="F12" s="15">
        <f t="shared" si="6"/>
        <v>325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150</v>
      </c>
      <c r="C13" s="16">
        <f>'[1]12'!C15</f>
        <v>0</v>
      </c>
      <c r="D13" s="16">
        <f>'[1]12'!D15</f>
        <v>175</v>
      </c>
      <c r="E13" s="16">
        <f>'[1]12'!E15</f>
        <v>0</v>
      </c>
      <c r="F13" s="15">
        <f t="shared" si="6"/>
        <v>325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150</v>
      </c>
      <c r="C14" s="16">
        <f>'[1]12'!C16</f>
        <v>0</v>
      </c>
      <c r="D14" s="16">
        <f>'[1]12'!D16</f>
        <v>175</v>
      </c>
      <c r="E14" s="16">
        <f>'[1]12'!E16</f>
        <v>0</v>
      </c>
      <c r="F14" s="15">
        <f t="shared" si="6"/>
        <v>325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150</v>
      </c>
      <c r="C15" s="16">
        <f>'[1]12'!C17</f>
        <v>0</v>
      </c>
      <c r="D15" s="16">
        <f>'[1]12'!D17</f>
        <v>175</v>
      </c>
      <c r="E15" s="16">
        <f>'[1]12'!E17</f>
        <v>0</v>
      </c>
      <c r="F15" s="15">
        <f t="shared" si="6"/>
        <v>325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150</v>
      </c>
      <c r="C16" s="16">
        <f>'[1]12'!C18</f>
        <v>0</v>
      </c>
      <c r="D16" s="16">
        <f>'[1]12'!D18</f>
        <v>175</v>
      </c>
      <c r="E16" s="16">
        <f>'[1]12'!E18</f>
        <v>0</v>
      </c>
      <c r="F16" s="15">
        <f t="shared" si="6"/>
        <v>325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150</v>
      </c>
      <c r="C17" s="16">
        <f>'[1]12'!C19</f>
        <v>0</v>
      </c>
      <c r="D17" s="16">
        <f>'[1]12'!D19</f>
        <v>175</v>
      </c>
      <c r="E17" s="16">
        <f>'[1]12'!E19</f>
        <v>0</v>
      </c>
      <c r="F17" s="15">
        <f t="shared" si="6"/>
        <v>325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150</v>
      </c>
      <c r="C18" s="16">
        <f>'[1]12'!C20</f>
        <v>0</v>
      </c>
      <c r="D18" s="16">
        <f>'[1]12'!D20</f>
        <v>175</v>
      </c>
      <c r="E18" s="16">
        <f>'[1]12'!E20</f>
        <v>0</v>
      </c>
      <c r="F18" s="15">
        <f t="shared" si="6"/>
        <v>325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150</v>
      </c>
      <c r="C19" s="16">
        <f>'[1]12'!C21</f>
        <v>0</v>
      </c>
      <c r="D19" s="16">
        <f>'[1]12'!D21</f>
        <v>175</v>
      </c>
      <c r="E19" s="16">
        <f>'[1]12'!E21</f>
        <v>0</v>
      </c>
      <c r="F19" s="15">
        <f t="shared" si="6"/>
        <v>325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150</v>
      </c>
      <c r="C20" s="16">
        <f>'[1]12'!C22</f>
        <v>0</v>
      </c>
      <c r="D20" s="16">
        <f>'[1]12'!D22</f>
        <v>175</v>
      </c>
      <c r="E20" s="16">
        <f>'[1]12'!E22</f>
        <v>0</v>
      </c>
      <c r="F20" s="15">
        <f t="shared" si="6"/>
        <v>325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150</v>
      </c>
      <c r="C21" s="16">
        <f>'[1]12'!C23</f>
        <v>0</v>
      </c>
      <c r="D21" s="16">
        <f>'[1]12'!D23</f>
        <v>175</v>
      </c>
      <c r="E21" s="16">
        <f>'[1]12'!E23</f>
        <v>0</v>
      </c>
      <c r="F21" s="15">
        <f t="shared" si="6"/>
        <v>325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150</v>
      </c>
      <c r="C22" s="16">
        <f>'[1]12'!C24</f>
        <v>0</v>
      </c>
      <c r="D22" s="16">
        <f>'[1]12'!D24</f>
        <v>175</v>
      </c>
      <c r="E22" s="16">
        <f>'[1]12'!E24</f>
        <v>0</v>
      </c>
      <c r="F22" s="15">
        <f t="shared" si="6"/>
        <v>325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150</v>
      </c>
      <c r="C23" s="16">
        <f>'[1]12'!C25</f>
        <v>0</v>
      </c>
      <c r="D23" s="16">
        <f>'[1]12'!D25</f>
        <v>175</v>
      </c>
      <c r="E23" s="16">
        <f>'[1]12'!E25</f>
        <v>0</v>
      </c>
      <c r="F23" s="15">
        <f t="shared" si="6"/>
        <v>325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150</v>
      </c>
      <c r="C24" s="16">
        <f>'[1]12'!C26</f>
        <v>0</v>
      </c>
      <c r="D24" s="16">
        <f>'[1]12'!D26</f>
        <v>175</v>
      </c>
      <c r="E24" s="16">
        <f>'[1]12'!E26</f>
        <v>0</v>
      </c>
      <c r="F24" s="15">
        <f t="shared" si="6"/>
        <v>325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150</v>
      </c>
      <c r="C25" s="16">
        <f>'[1]12'!C27</f>
        <v>0</v>
      </c>
      <c r="D25" s="16">
        <f>'[1]12'!D27</f>
        <v>175</v>
      </c>
      <c r="E25" s="16">
        <f>'[1]12'!E27</f>
        <v>0</v>
      </c>
      <c r="F25" s="15">
        <f t="shared" si="6"/>
        <v>325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150</v>
      </c>
      <c r="C26" s="16">
        <f>'[1]12'!C28</f>
        <v>0</v>
      </c>
      <c r="D26" s="16">
        <f>'[1]12'!D28</f>
        <v>175</v>
      </c>
      <c r="E26" s="16">
        <f>'[1]12'!E28</f>
        <v>0</v>
      </c>
      <c r="F26" s="15">
        <f t="shared" si="6"/>
        <v>325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150</v>
      </c>
      <c r="C27" s="16">
        <f>'[1]12'!C29</f>
        <v>0</v>
      </c>
      <c r="D27" s="16">
        <f>'[1]12'!D29</f>
        <v>175</v>
      </c>
      <c r="E27" s="16">
        <f>'[1]12'!E29</f>
        <v>0</v>
      </c>
      <c r="F27" s="15">
        <f t="shared" si="6"/>
        <v>325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150</v>
      </c>
      <c r="C28" s="16">
        <f>'[1]12'!C30</f>
        <v>0</v>
      </c>
      <c r="D28" s="16">
        <f>'[1]12'!D30</f>
        <v>175</v>
      </c>
      <c r="E28" s="16">
        <f>'[1]12'!E30</f>
        <v>0</v>
      </c>
      <c r="F28" s="15">
        <f t="shared" si="6"/>
        <v>325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150</v>
      </c>
      <c r="C29" s="16">
        <f>'[1]12'!C31</f>
        <v>0</v>
      </c>
      <c r="D29" s="16">
        <f>'[1]12'!D31</f>
        <v>175</v>
      </c>
      <c r="E29" s="16">
        <f>'[1]12'!E31</f>
        <v>0</v>
      </c>
      <c r="F29" s="15">
        <f t="shared" si="6"/>
        <v>325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150</v>
      </c>
      <c r="C30" s="16">
        <f>'[1]12'!C32</f>
        <v>0</v>
      </c>
      <c r="D30" s="16">
        <f>'[1]12'!D32</f>
        <v>175</v>
      </c>
      <c r="E30" s="16">
        <f>'[1]12'!E32</f>
        <v>0</v>
      </c>
      <c r="F30" s="15">
        <f t="shared" si="6"/>
        <v>325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150</v>
      </c>
      <c r="C31" s="16">
        <f>'[1]12'!C33</f>
        <v>0</v>
      </c>
      <c r="D31" s="16">
        <f>'[1]12'!D33</f>
        <v>175</v>
      </c>
      <c r="E31" s="16">
        <f>'[1]12'!E33</f>
        <v>0</v>
      </c>
      <c r="F31" s="15">
        <f t="shared" si="6"/>
        <v>325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150</v>
      </c>
      <c r="C32" s="16">
        <f>'[1]12'!C34</f>
        <v>0</v>
      </c>
      <c r="D32" s="16">
        <f>'[1]12'!D34</f>
        <v>175</v>
      </c>
      <c r="E32" s="16">
        <f>'[1]12'!E34</f>
        <v>0</v>
      </c>
      <c r="F32" s="15">
        <f t="shared" si="6"/>
        <v>325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150</v>
      </c>
      <c r="C33" s="16">
        <f>'[1]12'!C35</f>
        <v>0</v>
      </c>
      <c r="D33" s="16">
        <f>'[1]12'!D35</f>
        <v>175</v>
      </c>
      <c r="E33" s="16">
        <f>'[1]12'!E35</f>
        <v>0</v>
      </c>
      <c r="F33" s="15">
        <f t="shared" si="6"/>
        <v>325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150</v>
      </c>
      <c r="C34" s="16">
        <f>'[1]12'!C36</f>
        <v>0</v>
      </c>
      <c r="D34" s="16">
        <f>'[1]12'!D36</f>
        <v>175</v>
      </c>
      <c r="E34" s="16">
        <f>'[1]12'!E36</f>
        <v>0</v>
      </c>
      <c r="F34" s="15">
        <f t="shared" si="6"/>
        <v>325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150</v>
      </c>
      <c r="C35" s="16">
        <f>'[1]12'!C37</f>
        <v>0</v>
      </c>
      <c r="D35" s="16">
        <f>'[1]12'!D37</f>
        <v>175</v>
      </c>
      <c r="E35" s="16">
        <f>'[1]12'!E37</f>
        <v>0</v>
      </c>
      <c r="F35" s="15">
        <f t="shared" si="6"/>
        <v>325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150</v>
      </c>
      <c r="C36" s="16">
        <f>'[1]12'!C38</f>
        <v>0</v>
      </c>
      <c r="D36" s="16">
        <f>'[1]12'!D38</f>
        <v>175</v>
      </c>
      <c r="E36" s="16">
        <f>'[1]12'!E38</f>
        <v>0</v>
      </c>
      <c r="F36" s="15">
        <f t="shared" si="6"/>
        <v>325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150</v>
      </c>
      <c r="C37" s="16">
        <f>'[1]12'!C39</f>
        <v>0</v>
      </c>
      <c r="D37" s="16">
        <f>'[1]12'!D39</f>
        <v>175</v>
      </c>
      <c r="E37" s="16">
        <f>'[1]12'!E39</f>
        <v>0</v>
      </c>
      <c r="F37" s="15">
        <f t="shared" si="6"/>
        <v>325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150</v>
      </c>
      <c r="C38" s="16">
        <f>'[1]12'!C40</f>
        <v>0</v>
      </c>
      <c r="D38" s="16">
        <f>'[1]12'!D40</f>
        <v>175</v>
      </c>
      <c r="E38" s="16">
        <f>'[1]12'!E40</f>
        <v>0</v>
      </c>
      <c r="F38" s="15">
        <f t="shared" si="6"/>
        <v>325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150</v>
      </c>
      <c r="C39" s="16">
        <f>'[1]12'!C41</f>
        <v>0</v>
      </c>
      <c r="D39" s="16">
        <f>'[1]12'!D41</f>
        <v>175</v>
      </c>
      <c r="E39" s="16">
        <f>'[1]12'!E41</f>
        <v>0</v>
      </c>
      <c r="F39" s="15">
        <f t="shared" si="6"/>
        <v>325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150</v>
      </c>
      <c r="C40" s="16">
        <f>'[1]12'!C42</f>
        <v>0</v>
      </c>
      <c r="D40" s="16">
        <f>'[1]12'!D42</f>
        <v>175</v>
      </c>
      <c r="E40" s="16">
        <f>'[1]12'!E42</f>
        <v>0</v>
      </c>
      <c r="F40" s="15">
        <f t="shared" si="6"/>
        <v>325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150</v>
      </c>
      <c r="C41" s="16">
        <f>'[1]12'!C43</f>
        <v>0</v>
      </c>
      <c r="D41" s="16">
        <f>'[1]12'!D43</f>
        <v>175</v>
      </c>
      <c r="E41" s="16">
        <f>'[1]12'!E43</f>
        <v>0</v>
      </c>
      <c r="F41" s="15">
        <f t="shared" si="6"/>
        <v>325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150</v>
      </c>
      <c r="C42" s="16">
        <f>'[1]12'!C44</f>
        <v>0</v>
      </c>
      <c r="D42" s="16">
        <f>'[1]12'!D44</f>
        <v>175</v>
      </c>
      <c r="E42" s="16">
        <f>'[1]12'!E44</f>
        <v>0</v>
      </c>
      <c r="F42" s="15">
        <f t="shared" si="6"/>
        <v>325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150</v>
      </c>
      <c r="C43" s="16">
        <f>'[1]12'!C45</f>
        <v>0</v>
      </c>
      <c r="D43" s="16">
        <f>'[1]12'!D45</f>
        <v>175</v>
      </c>
      <c r="E43" s="16">
        <f>'[1]12'!E45</f>
        <v>0</v>
      </c>
      <c r="F43" s="15">
        <f t="shared" si="6"/>
        <v>325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150</v>
      </c>
      <c r="C44" s="16">
        <f>'[1]12'!C46</f>
        <v>0</v>
      </c>
      <c r="D44" s="16">
        <f>'[1]12'!D46</f>
        <v>175</v>
      </c>
      <c r="E44" s="16">
        <f>'[1]12'!E46</f>
        <v>0</v>
      </c>
      <c r="F44" s="15">
        <f t="shared" si="6"/>
        <v>325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150</v>
      </c>
      <c r="C45" s="16">
        <f>'[1]12'!C47</f>
        <v>0</v>
      </c>
      <c r="D45" s="16">
        <f>'[1]12'!D47</f>
        <v>175</v>
      </c>
      <c r="E45" s="16">
        <f>'[1]12'!E47</f>
        <v>0</v>
      </c>
      <c r="F45" s="15">
        <f t="shared" si="6"/>
        <v>325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150</v>
      </c>
      <c r="C46" s="16">
        <f>'[1]12'!C48</f>
        <v>0</v>
      </c>
      <c r="D46" s="16">
        <f>'[1]12'!D48</f>
        <v>175</v>
      </c>
      <c r="E46" s="16">
        <f>'[1]12'!E48</f>
        <v>0</v>
      </c>
      <c r="F46" s="15">
        <f t="shared" si="6"/>
        <v>325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150</v>
      </c>
      <c r="C47" s="16">
        <f>'[1]12'!C49</f>
        <v>0</v>
      </c>
      <c r="D47" s="16">
        <f>'[1]12'!D49</f>
        <v>175</v>
      </c>
      <c r="E47" s="16">
        <f>'[1]12'!E49</f>
        <v>0</v>
      </c>
      <c r="F47" s="15">
        <f t="shared" si="6"/>
        <v>325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150</v>
      </c>
      <c r="C48" s="16">
        <f>'[1]12'!C50</f>
        <v>0</v>
      </c>
      <c r="D48" s="16">
        <f>'[1]12'!D50</f>
        <v>175</v>
      </c>
      <c r="E48" s="16">
        <f>'[1]12'!E50</f>
        <v>0</v>
      </c>
      <c r="F48" s="15">
        <f t="shared" si="6"/>
        <v>325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150</v>
      </c>
      <c r="C49" s="16">
        <f>'[1]12'!C51</f>
        <v>0</v>
      </c>
      <c r="D49" s="16">
        <f>'[1]12'!D51</f>
        <v>175</v>
      </c>
      <c r="E49" s="16">
        <f>'[1]12'!E51</f>
        <v>0</v>
      </c>
      <c r="F49" s="15">
        <f t="shared" si="6"/>
        <v>325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150</v>
      </c>
      <c r="C50" s="16">
        <f>'[1]12'!C52</f>
        <v>0</v>
      </c>
      <c r="D50" s="16">
        <f>'[1]12'!D52</f>
        <v>175</v>
      </c>
      <c r="E50" s="16">
        <f>'[1]12'!E52</f>
        <v>0</v>
      </c>
      <c r="F50" s="15">
        <f t="shared" si="6"/>
        <v>325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150</v>
      </c>
      <c r="C51" s="16">
        <f>'[1]12'!C53</f>
        <v>0</v>
      </c>
      <c r="D51" s="16">
        <f>'[1]12'!D53</f>
        <v>175</v>
      </c>
      <c r="E51" s="16">
        <f>'[1]12'!E53</f>
        <v>0</v>
      </c>
      <c r="F51" s="15">
        <f t="shared" si="6"/>
        <v>325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150</v>
      </c>
      <c r="C52" s="16">
        <f>'[1]12'!C54</f>
        <v>0</v>
      </c>
      <c r="D52" s="16">
        <f>'[1]12'!D54</f>
        <v>175</v>
      </c>
      <c r="E52" s="16">
        <f>'[1]12'!E54</f>
        <v>0</v>
      </c>
      <c r="F52" s="15">
        <f t="shared" si="6"/>
        <v>325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150</v>
      </c>
      <c r="C53" s="16">
        <f>'[1]12'!C55</f>
        <v>0</v>
      </c>
      <c r="D53" s="16">
        <f>'[1]12'!D55</f>
        <v>175</v>
      </c>
      <c r="E53" s="16">
        <f>'[1]12'!E55</f>
        <v>0</v>
      </c>
      <c r="F53" s="15">
        <f t="shared" si="6"/>
        <v>325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150</v>
      </c>
      <c r="C54" s="16">
        <f>'[1]12'!C56</f>
        <v>0</v>
      </c>
      <c r="D54" s="16">
        <f>'[1]12'!D56</f>
        <v>175</v>
      </c>
      <c r="E54" s="16">
        <f>'[1]12'!E56</f>
        <v>0</v>
      </c>
      <c r="F54" s="15">
        <f t="shared" si="6"/>
        <v>325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150</v>
      </c>
      <c r="C55" s="16">
        <f>'[1]12'!C57</f>
        <v>0</v>
      </c>
      <c r="D55" s="16">
        <f>'[1]12'!D57</f>
        <v>175</v>
      </c>
      <c r="E55" s="16">
        <f>'[1]12'!E57</f>
        <v>0</v>
      </c>
      <c r="F55" s="15">
        <f t="shared" si="6"/>
        <v>325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150</v>
      </c>
      <c r="C56" s="16">
        <f>'[1]12'!C58</f>
        <v>0</v>
      </c>
      <c r="D56" s="16">
        <f>'[1]12'!D58</f>
        <v>175</v>
      </c>
      <c r="E56" s="16">
        <f>'[1]12'!E58</f>
        <v>0</v>
      </c>
      <c r="F56" s="15">
        <f t="shared" si="6"/>
        <v>325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150</v>
      </c>
      <c r="C57" s="16">
        <f>'[1]12'!C59</f>
        <v>0</v>
      </c>
      <c r="D57" s="16">
        <f>'[1]12'!D59</f>
        <v>175</v>
      </c>
      <c r="E57" s="16">
        <f>'[1]12'!E59</f>
        <v>0</v>
      </c>
      <c r="F57" s="15">
        <f t="shared" si="6"/>
        <v>325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150</v>
      </c>
      <c r="C58" s="16">
        <f>'[1]12'!C60</f>
        <v>0</v>
      </c>
      <c r="D58" s="16">
        <f>'[1]12'!D60</f>
        <v>175</v>
      </c>
      <c r="E58" s="16">
        <f>'[1]12'!E60</f>
        <v>0</v>
      </c>
      <c r="F58" s="15">
        <f t="shared" si="6"/>
        <v>325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150</v>
      </c>
      <c r="C59" s="16">
        <f>'[1]12'!C61</f>
        <v>0</v>
      </c>
      <c r="D59" s="16">
        <f>'[1]12'!D61</f>
        <v>175</v>
      </c>
      <c r="E59" s="16">
        <f>'[1]12'!E61</f>
        <v>0</v>
      </c>
      <c r="F59" s="15">
        <f t="shared" si="6"/>
        <v>325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150</v>
      </c>
      <c r="C60" s="16">
        <f>'[1]12'!C62</f>
        <v>0</v>
      </c>
      <c r="D60" s="16">
        <f>'[1]12'!D62</f>
        <v>175</v>
      </c>
      <c r="E60" s="16">
        <f>'[1]12'!E62</f>
        <v>0</v>
      </c>
      <c r="F60" s="15">
        <f t="shared" si="6"/>
        <v>325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150</v>
      </c>
      <c r="C61" s="16">
        <f>'[1]12'!C63</f>
        <v>0</v>
      </c>
      <c r="D61" s="16">
        <f>'[1]12'!D63</f>
        <v>175</v>
      </c>
      <c r="E61" s="16">
        <f>'[1]12'!E63</f>
        <v>0</v>
      </c>
      <c r="F61" s="15">
        <f t="shared" si="6"/>
        <v>325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150</v>
      </c>
      <c r="C62" s="16">
        <f>'[1]12'!C64</f>
        <v>0</v>
      </c>
      <c r="D62" s="16">
        <f>'[1]12'!D64</f>
        <v>175</v>
      </c>
      <c r="E62" s="16">
        <f>'[1]12'!E64</f>
        <v>0</v>
      </c>
      <c r="F62" s="15">
        <f t="shared" si="6"/>
        <v>325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150</v>
      </c>
      <c r="C63" s="16">
        <f>'[1]12'!C65</f>
        <v>0</v>
      </c>
      <c r="D63" s="16">
        <f>'[1]12'!D65</f>
        <v>175</v>
      </c>
      <c r="E63" s="16">
        <f>'[1]12'!E65</f>
        <v>0</v>
      </c>
      <c r="F63" s="15">
        <f t="shared" si="6"/>
        <v>325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150</v>
      </c>
      <c r="C64" s="16">
        <f>'[1]12'!C66</f>
        <v>0</v>
      </c>
      <c r="D64" s="16">
        <f>'[1]12'!D66</f>
        <v>175</v>
      </c>
      <c r="E64" s="16">
        <f>'[1]12'!E66</f>
        <v>0</v>
      </c>
      <c r="F64" s="15">
        <f t="shared" si="6"/>
        <v>325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150</v>
      </c>
      <c r="C65" s="16">
        <f>'[1]12'!C67</f>
        <v>0</v>
      </c>
      <c r="D65" s="16">
        <f>'[1]12'!D67</f>
        <v>175</v>
      </c>
      <c r="E65" s="16">
        <f>'[1]12'!E67</f>
        <v>0</v>
      </c>
      <c r="F65" s="15">
        <f t="shared" si="6"/>
        <v>325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150</v>
      </c>
      <c r="C66" s="16">
        <f>'[1]12'!C68</f>
        <v>0</v>
      </c>
      <c r="D66" s="16">
        <f>'[1]12'!D68</f>
        <v>175</v>
      </c>
      <c r="E66" s="16">
        <f>'[1]12'!E68</f>
        <v>0</v>
      </c>
      <c r="F66" s="15">
        <f t="shared" si="6"/>
        <v>325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150</v>
      </c>
      <c r="C67" s="16">
        <f>'[1]12'!C69</f>
        <v>0</v>
      </c>
      <c r="D67" s="16">
        <f>'[1]12'!D69</f>
        <v>175</v>
      </c>
      <c r="E67" s="16">
        <f>'[1]12'!E69</f>
        <v>0</v>
      </c>
      <c r="F67" s="15">
        <f t="shared" si="6"/>
        <v>325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150</v>
      </c>
      <c r="C68" s="16">
        <f>'[1]12'!C70</f>
        <v>0</v>
      </c>
      <c r="D68" s="16">
        <f>'[1]12'!D70</f>
        <v>175</v>
      </c>
      <c r="E68" s="16">
        <f>'[1]12'!E70</f>
        <v>0</v>
      </c>
      <c r="F68" s="15">
        <f t="shared" si="6"/>
        <v>325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150</v>
      </c>
      <c r="C69" s="16">
        <f>'[1]12'!C71</f>
        <v>0</v>
      </c>
      <c r="D69" s="16">
        <f>'[1]12'!D71</f>
        <v>175</v>
      </c>
      <c r="E69" s="16">
        <f>'[1]12'!E71</f>
        <v>0</v>
      </c>
      <c r="F69" s="15">
        <f t="shared" ref="F69:F98" si="17">SUM(B69:E69)</f>
        <v>325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150</v>
      </c>
      <c r="C70" s="16">
        <f>'[1]12'!C72</f>
        <v>0</v>
      </c>
      <c r="D70" s="16">
        <f>'[1]12'!D72</f>
        <v>175</v>
      </c>
      <c r="E70" s="16">
        <f>'[1]12'!E72</f>
        <v>0</v>
      </c>
      <c r="F70" s="15">
        <f t="shared" si="17"/>
        <v>325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150</v>
      </c>
      <c r="C71" s="16">
        <f>'[1]12'!C73</f>
        <v>0</v>
      </c>
      <c r="D71" s="16">
        <f>'[1]12'!D73</f>
        <v>175</v>
      </c>
      <c r="E71" s="16">
        <f>'[1]12'!E73</f>
        <v>0</v>
      </c>
      <c r="F71" s="15">
        <f t="shared" si="17"/>
        <v>325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150</v>
      </c>
      <c r="C72" s="16">
        <f>'[1]12'!C74</f>
        <v>0</v>
      </c>
      <c r="D72" s="16">
        <f>'[1]12'!D74</f>
        <v>175</v>
      </c>
      <c r="E72" s="16">
        <f>'[1]12'!E74</f>
        <v>0</v>
      </c>
      <c r="F72" s="15">
        <f t="shared" si="17"/>
        <v>325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150</v>
      </c>
      <c r="C73" s="16">
        <f>'[1]12'!C75</f>
        <v>0</v>
      </c>
      <c r="D73" s="16">
        <f>'[1]12'!D75</f>
        <v>175</v>
      </c>
      <c r="E73" s="16">
        <f>'[1]12'!E75</f>
        <v>0</v>
      </c>
      <c r="F73" s="15">
        <f t="shared" si="17"/>
        <v>325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150</v>
      </c>
      <c r="C74" s="16">
        <f>'[1]12'!C76</f>
        <v>0</v>
      </c>
      <c r="D74" s="16">
        <f>'[1]12'!D76</f>
        <v>175</v>
      </c>
      <c r="E74" s="16">
        <f>'[1]12'!E76</f>
        <v>0</v>
      </c>
      <c r="F74" s="15">
        <f t="shared" si="17"/>
        <v>325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150</v>
      </c>
      <c r="C75" s="16">
        <f>'[1]12'!C77</f>
        <v>0</v>
      </c>
      <c r="D75" s="16">
        <f>'[1]12'!D77</f>
        <v>175</v>
      </c>
      <c r="E75" s="16">
        <f>'[1]12'!E77</f>
        <v>0</v>
      </c>
      <c r="F75" s="15">
        <f t="shared" si="17"/>
        <v>325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150</v>
      </c>
      <c r="C76" s="16">
        <f>'[1]12'!C78</f>
        <v>0</v>
      </c>
      <c r="D76" s="16">
        <f>'[1]12'!D78</f>
        <v>175</v>
      </c>
      <c r="E76" s="16">
        <f>'[1]12'!E78</f>
        <v>0</v>
      </c>
      <c r="F76" s="15">
        <f t="shared" si="17"/>
        <v>325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150</v>
      </c>
      <c r="C77" s="16">
        <f>'[1]12'!C79</f>
        <v>0</v>
      </c>
      <c r="D77" s="16">
        <f>'[1]12'!D79</f>
        <v>175</v>
      </c>
      <c r="E77" s="16">
        <f>'[1]12'!E79</f>
        <v>0</v>
      </c>
      <c r="F77" s="15">
        <f t="shared" si="17"/>
        <v>325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150</v>
      </c>
      <c r="C78" s="16">
        <f>'[1]12'!C80</f>
        <v>0</v>
      </c>
      <c r="D78" s="16">
        <f>'[1]12'!D80</f>
        <v>175</v>
      </c>
      <c r="E78" s="16">
        <f>'[1]12'!E80</f>
        <v>0</v>
      </c>
      <c r="F78" s="15">
        <f t="shared" si="17"/>
        <v>325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150</v>
      </c>
      <c r="C79" s="16">
        <f>'[1]12'!C81</f>
        <v>0</v>
      </c>
      <c r="D79" s="16">
        <f>'[1]12'!D81</f>
        <v>175</v>
      </c>
      <c r="E79" s="16">
        <f>'[1]12'!E81</f>
        <v>0</v>
      </c>
      <c r="F79" s="15">
        <f t="shared" si="17"/>
        <v>325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150</v>
      </c>
      <c r="C80" s="16">
        <f>'[1]12'!C82</f>
        <v>0</v>
      </c>
      <c r="D80" s="16">
        <f>'[1]12'!D82</f>
        <v>175</v>
      </c>
      <c r="E80" s="16">
        <f>'[1]12'!E82</f>
        <v>0</v>
      </c>
      <c r="F80" s="15">
        <f t="shared" si="17"/>
        <v>325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150</v>
      </c>
      <c r="C81" s="16">
        <f>'[1]12'!C83</f>
        <v>0</v>
      </c>
      <c r="D81" s="16">
        <f>'[1]12'!D83</f>
        <v>175</v>
      </c>
      <c r="E81" s="16">
        <f>'[1]12'!E83</f>
        <v>0</v>
      </c>
      <c r="F81" s="15">
        <f t="shared" si="17"/>
        <v>325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150</v>
      </c>
      <c r="C82" s="16">
        <f>'[1]12'!C84</f>
        <v>0</v>
      </c>
      <c r="D82" s="16">
        <f>'[1]12'!D84</f>
        <v>175</v>
      </c>
      <c r="E82" s="16">
        <f>'[1]12'!E84</f>
        <v>0</v>
      </c>
      <c r="F82" s="15">
        <f t="shared" si="17"/>
        <v>325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150</v>
      </c>
      <c r="C83" s="16">
        <f>'[1]12'!C85</f>
        <v>0</v>
      </c>
      <c r="D83" s="16">
        <f>'[1]12'!D85</f>
        <v>175</v>
      </c>
      <c r="E83" s="16">
        <f>'[1]12'!E85</f>
        <v>0</v>
      </c>
      <c r="F83" s="15">
        <f t="shared" si="17"/>
        <v>325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150</v>
      </c>
      <c r="C84" s="16">
        <f>'[1]12'!C86</f>
        <v>0</v>
      </c>
      <c r="D84" s="16">
        <f>'[1]12'!D86</f>
        <v>175</v>
      </c>
      <c r="E84" s="16">
        <f>'[1]12'!E86</f>
        <v>0</v>
      </c>
      <c r="F84" s="15">
        <f t="shared" si="17"/>
        <v>325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150</v>
      </c>
      <c r="C85" s="16">
        <f>'[1]12'!C87</f>
        <v>0</v>
      </c>
      <c r="D85" s="16">
        <f>'[1]12'!D87</f>
        <v>175</v>
      </c>
      <c r="E85" s="16">
        <f>'[1]12'!E87</f>
        <v>0</v>
      </c>
      <c r="F85" s="15">
        <f t="shared" si="17"/>
        <v>325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150</v>
      </c>
      <c r="C86" s="16">
        <f>'[1]12'!C88</f>
        <v>0</v>
      </c>
      <c r="D86" s="16">
        <f>'[1]12'!D88</f>
        <v>175</v>
      </c>
      <c r="E86" s="16">
        <f>'[1]12'!E88</f>
        <v>0</v>
      </c>
      <c r="F86" s="15">
        <f t="shared" si="17"/>
        <v>325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150</v>
      </c>
      <c r="C87" s="16">
        <f>'[1]12'!C89</f>
        <v>0</v>
      </c>
      <c r="D87" s="16">
        <f>'[1]12'!D89</f>
        <v>175</v>
      </c>
      <c r="E87" s="16">
        <f>'[1]12'!E89</f>
        <v>0</v>
      </c>
      <c r="F87" s="15">
        <f t="shared" si="17"/>
        <v>325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150</v>
      </c>
      <c r="C88" s="16">
        <f>'[1]12'!C90</f>
        <v>0</v>
      </c>
      <c r="D88" s="16">
        <f>'[1]12'!D90</f>
        <v>175</v>
      </c>
      <c r="E88" s="16">
        <f>'[1]12'!E90</f>
        <v>0</v>
      </c>
      <c r="F88" s="15">
        <f t="shared" si="17"/>
        <v>325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150</v>
      </c>
      <c r="C89" s="16">
        <f>'[1]12'!C91</f>
        <v>0</v>
      </c>
      <c r="D89" s="16">
        <f>'[1]12'!D91</f>
        <v>175</v>
      </c>
      <c r="E89" s="16">
        <f>'[1]12'!E91</f>
        <v>0</v>
      </c>
      <c r="F89" s="15">
        <f t="shared" si="17"/>
        <v>325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150</v>
      </c>
      <c r="C90" s="16">
        <f>'[1]12'!C92</f>
        <v>0</v>
      </c>
      <c r="D90" s="16">
        <f>'[1]12'!D92</f>
        <v>175</v>
      </c>
      <c r="E90" s="16">
        <f>'[1]12'!E92</f>
        <v>0</v>
      </c>
      <c r="F90" s="15">
        <f t="shared" si="17"/>
        <v>325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150</v>
      </c>
      <c r="C91" s="16">
        <f>'[1]12'!C93</f>
        <v>0</v>
      </c>
      <c r="D91" s="16">
        <f>'[1]12'!D93</f>
        <v>175</v>
      </c>
      <c r="E91" s="16">
        <f>'[1]12'!E93</f>
        <v>0</v>
      </c>
      <c r="F91" s="15">
        <f t="shared" si="17"/>
        <v>325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150</v>
      </c>
      <c r="C92" s="16">
        <f>'[1]12'!C94</f>
        <v>0</v>
      </c>
      <c r="D92" s="16">
        <f>'[1]12'!D94</f>
        <v>175</v>
      </c>
      <c r="E92" s="16">
        <f>'[1]12'!E94</f>
        <v>0</v>
      </c>
      <c r="F92" s="15">
        <f t="shared" si="17"/>
        <v>325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150</v>
      </c>
      <c r="C93" s="16">
        <f>'[1]12'!C95</f>
        <v>0</v>
      </c>
      <c r="D93" s="16">
        <f>'[1]12'!D95</f>
        <v>175</v>
      </c>
      <c r="E93" s="16">
        <f>'[1]12'!E95</f>
        <v>0</v>
      </c>
      <c r="F93" s="15">
        <f t="shared" si="17"/>
        <v>325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150</v>
      </c>
      <c r="C94" s="16">
        <f>'[1]12'!C96</f>
        <v>0</v>
      </c>
      <c r="D94" s="16">
        <f>'[1]12'!D96</f>
        <v>175</v>
      </c>
      <c r="E94" s="16">
        <f>'[1]12'!E96</f>
        <v>0</v>
      </c>
      <c r="F94" s="15">
        <f t="shared" si="17"/>
        <v>325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150</v>
      </c>
      <c r="C95" s="16">
        <f>'[1]12'!C97</f>
        <v>0</v>
      </c>
      <c r="D95" s="16">
        <f>'[1]12'!D97</f>
        <v>175</v>
      </c>
      <c r="E95" s="16">
        <f>'[1]12'!E97</f>
        <v>0</v>
      </c>
      <c r="F95" s="15">
        <f t="shared" si="17"/>
        <v>325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150</v>
      </c>
      <c r="C96" s="16">
        <f>'[1]12'!C98</f>
        <v>0</v>
      </c>
      <c r="D96" s="16">
        <f>'[1]12'!D98</f>
        <v>175</v>
      </c>
      <c r="E96" s="16">
        <f>'[1]12'!E98</f>
        <v>0</v>
      </c>
      <c r="F96" s="15">
        <f t="shared" si="17"/>
        <v>325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150</v>
      </c>
      <c r="C97" s="16">
        <f>'[1]12'!C99</f>
        <v>0</v>
      </c>
      <c r="D97" s="16">
        <f>'[1]12'!D99</f>
        <v>175</v>
      </c>
      <c r="E97" s="16">
        <f>'[1]12'!E99</f>
        <v>0</v>
      </c>
      <c r="F97" s="15">
        <f t="shared" si="17"/>
        <v>325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150</v>
      </c>
      <c r="C98" s="16">
        <f>'[1]12'!C100</f>
        <v>0</v>
      </c>
      <c r="D98" s="16">
        <f>'[1]12'!D100</f>
        <v>175</v>
      </c>
      <c r="E98" s="16">
        <f>'[1]12'!E100</f>
        <v>0</v>
      </c>
      <c r="F98" s="15">
        <f t="shared" si="17"/>
        <v>325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7.8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'[2]12'!B5</f>
        <v>84</v>
      </c>
      <c r="C3" s="215">
        <f>'[2]12'!C5</f>
        <v>0</v>
      </c>
      <c r="D3" s="215">
        <f>'[2]12'!D5</f>
        <v>0</v>
      </c>
      <c r="E3" s="215">
        <f>'[2]12'!E5</f>
        <v>0</v>
      </c>
      <c r="F3" s="15">
        <f>SUM(B3:E3)</f>
        <v>84</v>
      </c>
      <c r="G3" s="214">
        <f>'[2]12'!H5</f>
        <v>37</v>
      </c>
      <c r="H3" s="215">
        <f>'[2]12'!I5</f>
        <v>0</v>
      </c>
      <c r="I3" s="215">
        <f>'[2]12'!J5</f>
        <v>0</v>
      </c>
      <c r="J3" s="215">
        <f>'[2]12'!K5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4">
        <f>'[2]12'!B6</f>
        <v>84</v>
      </c>
      <c r="C4" s="215">
        <f>'[2]12'!C6</f>
        <v>0</v>
      </c>
      <c r="D4" s="215">
        <f>'[2]12'!D6</f>
        <v>0</v>
      </c>
      <c r="E4" s="215">
        <f>'[2]12'!E6</f>
        <v>0</v>
      </c>
      <c r="F4" s="15">
        <f>SUM(B4:E4)</f>
        <v>84</v>
      </c>
      <c r="G4" s="214">
        <f>'[2]12'!H6</f>
        <v>37</v>
      </c>
      <c r="H4" s="215">
        <f>'[2]12'!I6</f>
        <v>0</v>
      </c>
      <c r="I4" s="215">
        <f>'[2]12'!J6</f>
        <v>0</v>
      </c>
      <c r="J4" s="215">
        <f>'[2]12'!K6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4">
        <f>'[2]12'!B7</f>
        <v>84</v>
      </c>
      <c r="C5" s="215">
        <f>'[2]12'!C7</f>
        <v>0</v>
      </c>
      <c r="D5" s="215">
        <f>'[2]12'!D7</f>
        <v>0</v>
      </c>
      <c r="E5" s="215">
        <f>'[2]12'!E7</f>
        <v>0</v>
      </c>
      <c r="F5" s="15">
        <f t="shared" ref="F5:F68" si="6">SUM(B5:E5)</f>
        <v>84</v>
      </c>
      <c r="G5" s="214">
        <f>'[2]12'!H7</f>
        <v>37</v>
      </c>
      <c r="H5" s="215">
        <f>'[2]12'!I7</f>
        <v>0</v>
      </c>
      <c r="I5" s="215">
        <f>'[2]12'!J7</f>
        <v>0</v>
      </c>
      <c r="J5" s="215">
        <f>'[2]12'!K7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4">
        <f>'[2]12'!B8</f>
        <v>84</v>
      </c>
      <c r="C6" s="215">
        <f>'[2]12'!C8</f>
        <v>0</v>
      </c>
      <c r="D6" s="215">
        <f>'[2]12'!D8</f>
        <v>0</v>
      </c>
      <c r="E6" s="215">
        <f>'[2]12'!E8</f>
        <v>0</v>
      </c>
      <c r="F6" s="15">
        <f t="shared" si="6"/>
        <v>84</v>
      </c>
      <c r="G6" s="214">
        <f>'[2]12'!H8</f>
        <v>37</v>
      </c>
      <c r="H6" s="215">
        <f>'[2]12'!I8</f>
        <v>0</v>
      </c>
      <c r="I6" s="215">
        <f>'[2]12'!J8</f>
        <v>0</v>
      </c>
      <c r="J6" s="215">
        <f>'[2]12'!K8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4">
        <f>'[2]12'!B9</f>
        <v>84</v>
      </c>
      <c r="C7" s="215">
        <f>'[2]12'!C9</f>
        <v>0</v>
      </c>
      <c r="D7" s="215">
        <f>'[2]12'!D9</f>
        <v>0</v>
      </c>
      <c r="E7" s="215">
        <f>'[2]12'!E9</f>
        <v>0</v>
      </c>
      <c r="F7" s="15">
        <f t="shared" si="6"/>
        <v>84</v>
      </c>
      <c r="G7" s="214">
        <f>'[2]12'!H9</f>
        <v>37</v>
      </c>
      <c r="H7" s="215">
        <f>'[2]12'!I9</f>
        <v>0</v>
      </c>
      <c r="I7" s="215">
        <f>'[2]12'!J9</f>
        <v>0</v>
      </c>
      <c r="J7" s="215">
        <f>'[2]12'!K9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4">
        <f>'[2]12'!B10</f>
        <v>84</v>
      </c>
      <c r="C8" s="215">
        <f>'[2]12'!C10</f>
        <v>0</v>
      </c>
      <c r="D8" s="215">
        <f>'[2]12'!D10</f>
        <v>0</v>
      </c>
      <c r="E8" s="215">
        <f>'[2]12'!E10</f>
        <v>0</v>
      </c>
      <c r="F8" s="15">
        <f t="shared" si="6"/>
        <v>84</v>
      </c>
      <c r="G8" s="214">
        <f>'[2]12'!H10</f>
        <v>37</v>
      </c>
      <c r="H8" s="215">
        <f>'[2]12'!I10</f>
        <v>0</v>
      </c>
      <c r="I8" s="215">
        <f>'[2]12'!J10</f>
        <v>0</v>
      </c>
      <c r="J8" s="215">
        <f>'[2]12'!K10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4">
        <f>'[2]12'!B11</f>
        <v>84</v>
      </c>
      <c r="C9" s="215">
        <f>'[2]12'!C11</f>
        <v>0</v>
      </c>
      <c r="D9" s="215">
        <f>'[2]12'!D11</f>
        <v>0</v>
      </c>
      <c r="E9" s="215">
        <f>'[2]12'!E11</f>
        <v>0</v>
      </c>
      <c r="F9" s="15">
        <f t="shared" si="6"/>
        <v>84</v>
      </c>
      <c r="G9" s="214">
        <f>'[2]12'!H11</f>
        <v>36</v>
      </c>
      <c r="H9" s="215">
        <f>'[2]12'!I11</f>
        <v>0</v>
      </c>
      <c r="I9" s="215">
        <f>'[2]12'!J11</f>
        <v>0</v>
      </c>
      <c r="J9" s="215">
        <f>'[2]12'!K11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14">
        <f>'[2]12'!B12</f>
        <v>84</v>
      </c>
      <c r="C10" s="215">
        <f>'[2]12'!C12</f>
        <v>0</v>
      </c>
      <c r="D10" s="215">
        <f>'[2]12'!D12</f>
        <v>0</v>
      </c>
      <c r="E10" s="215">
        <f>'[2]12'!E12</f>
        <v>0</v>
      </c>
      <c r="F10" s="15">
        <f t="shared" si="6"/>
        <v>84</v>
      </c>
      <c r="G10" s="214">
        <f>'[2]12'!H12</f>
        <v>36</v>
      </c>
      <c r="H10" s="215">
        <f>'[2]12'!I12</f>
        <v>0</v>
      </c>
      <c r="I10" s="215">
        <f>'[2]12'!J12</f>
        <v>0</v>
      </c>
      <c r="J10" s="215">
        <f>'[2]12'!K12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14">
        <f>'[2]12'!B13</f>
        <v>84</v>
      </c>
      <c r="C11" s="215">
        <f>'[2]12'!C13</f>
        <v>0</v>
      </c>
      <c r="D11" s="215">
        <f>'[2]12'!D13</f>
        <v>0</v>
      </c>
      <c r="E11" s="215">
        <f>'[2]12'!E13</f>
        <v>0</v>
      </c>
      <c r="F11" s="15">
        <f t="shared" si="6"/>
        <v>84</v>
      </c>
      <c r="G11" s="214">
        <f>'[2]12'!H13</f>
        <v>36</v>
      </c>
      <c r="H11" s="215">
        <f>'[2]12'!I13</f>
        <v>0</v>
      </c>
      <c r="I11" s="215">
        <f>'[2]12'!J13</f>
        <v>0</v>
      </c>
      <c r="J11" s="215">
        <f>'[2]12'!K13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14">
        <f>'[2]12'!B14</f>
        <v>84</v>
      </c>
      <c r="C12" s="215">
        <f>'[2]12'!C14</f>
        <v>0</v>
      </c>
      <c r="D12" s="215">
        <f>'[2]12'!D14</f>
        <v>0</v>
      </c>
      <c r="E12" s="215">
        <f>'[2]12'!E14</f>
        <v>0</v>
      </c>
      <c r="F12" s="15">
        <f t="shared" si="6"/>
        <v>84</v>
      </c>
      <c r="G12" s="214">
        <f>'[2]12'!H14</f>
        <v>36</v>
      </c>
      <c r="H12" s="215">
        <f>'[2]12'!I14</f>
        <v>0</v>
      </c>
      <c r="I12" s="215">
        <f>'[2]12'!J14</f>
        <v>0</v>
      </c>
      <c r="J12" s="215">
        <f>'[2]12'!K14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14">
        <f>'[2]12'!B15</f>
        <v>84</v>
      </c>
      <c r="C13" s="215">
        <f>'[2]12'!C15</f>
        <v>0</v>
      </c>
      <c r="D13" s="215">
        <f>'[2]12'!D15</f>
        <v>0</v>
      </c>
      <c r="E13" s="215">
        <f>'[2]12'!E15</f>
        <v>0</v>
      </c>
      <c r="F13" s="15">
        <f t="shared" si="6"/>
        <v>84</v>
      </c>
      <c r="G13" s="214">
        <f>'[2]12'!H15</f>
        <v>36</v>
      </c>
      <c r="H13" s="215">
        <f>'[2]12'!I15</f>
        <v>0</v>
      </c>
      <c r="I13" s="215">
        <f>'[2]12'!J15</f>
        <v>0</v>
      </c>
      <c r="J13" s="215">
        <f>'[2]12'!K15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14">
        <f>'[2]12'!B16</f>
        <v>84</v>
      </c>
      <c r="C14" s="215">
        <f>'[2]12'!C16</f>
        <v>0</v>
      </c>
      <c r="D14" s="215">
        <f>'[2]12'!D16</f>
        <v>0</v>
      </c>
      <c r="E14" s="215">
        <f>'[2]12'!E16</f>
        <v>0</v>
      </c>
      <c r="F14" s="15">
        <f t="shared" si="6"/>
        <v>84</v>
      </c>
      <c r="G14" s="214">
        <f>'[2]12'!H16</f>
        <v>36</v>
      </c>
      <c r="H14" s="215">
        <f>'[2]12'!I16</f>
        <v>0</v>
      </c>
      <c r="I14" s="215">
        <f>'[2]12'!J16</f>
        <v>0</v>
      </c>
      <c r="J14" s="215">
        <f>'[2]12'!K16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14">
        <f>'[2]12'!B17</f>
        <v>84</v>
      </c>
      <c r="C15" s="215">
        <f>'[2]12'!C17</f>
        <v>0</v>
      </c>
      <c r="D15" s="215">
        <f>'[2]12'!D17</f>
        <v>0</v>
      </c>
      <c r="E15" s="215">
        <f>'[2]12'!E17</f>
        <v>0</v>
      </c>
      <c r="F15" s="15">
        <f t="shared" si="6"/>
        <v>84</v>
      </c>
      <c r="G15" s="214">
        <f>'[2]12'!H17</f>
        <v>36</v>
      </c>
      <c r="H15" s="215">
        <f>'[2]12'!I17</f>
        <v>0</v>
      </c>
      <c r="I15" s="215">
        <f>'[2]12'!J17</f>
        <v>0</v>
      </c>
      <c r="J15" s="215">
        <f>'[2]12'!K17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14">
        <f>'[2]12'!B18</f>
        <v>84</v>
      </c>
      <c r="C16" s="215">
        <f>'[2]12'!C18</f>
        <v>0</v>
      </c>
      <c r="D16" s="215">
        <f>'[2]12'!D18</f>
        <v>0</v>
      </c>
      <c r="E16" s="215">
        <f>'[2]12'!E18</f>
        <v>0</v>
      </c>
      <c r="F16" s="15">
        <f t="shared" si="6"/>
        <v>84</v>
      </c>
      <c r="G16" s="214">
        <f>'[2]12'!H18</f>
        <v>36</v>
      </c>
      <c r="H16" s="215">
        <f>'[2]12'!I18</f>
        <v>0</v>
      </c>
      <c r="I16" s="215">
        <f>'[2]12'!J18</f>
        <v>0</v>
      </c>
      <c r="J16" s="215">
        <f>'[2]12'!K18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14">
        <f>'[2]12'!B19</f>
        <v>84</v>
      </c>
      <c r="C17" s="215">
        <f>'[2]12'!C19</f>
        <v>0</v>
      </c>
      <c r="D17" s="215">
        <f>'[2]12'!D19</f>
        <v>0</v>
      </c>
      <c r="E17" s="215">
        <f>'[2]12'!E19</f>
        <v>0</v>
      </c>
      <c r="F17" s="15">
        <f t="shared" si="6"/>
        <v>84</v>
      </c>
      <c r="G17" s="214">
        <f>'[2]12'!H19</f>
        <v>35.1</v>
      </c>
      <c r="H17" s="215">
        <f>'[2]12'!I19</f>
        <v>0</v>
      </c>
      <c r="I17" s="215">
        <f>'[2]12'!J19</f>
        <v>0</v>
      </c>
      <c r="J17" s="215">
        <f>'[2]12'!K19</f>
        <v>0</v>
      </c>
      <c r="K17" s="15">
        <f t="shared" si="3"/>
        <v>35.1</v>
      </c>
      <c r="L17" s="18">
        <f>frq!C17</f>
        <v>1</v>
      </c>
      <c r="M17" s="167">
        <f t="shared" si="4"/>
        <v>34.700000000000003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34.700000000000003</v>
      </c>
      <c r="R17" s="18">
        <v>0.4</v>
      </c>
    </row>
    <row r="18" spans="1:18">
      <c r="A18" s="8" t="s">
        <v>60</v>
      </c>
      <c r="B18" s="214">
        <f>'[2]12'!B20</f>
        <v>84</v>
      </c>
      <c r="C18" s="215">
        <f>'[2]12'!C20</f>
        <v>0</v>
      </c>
      <c r="D18" s="215">
        <f>'[2]12'!D20</f>
        <v>0</v>
      </c>
      <c r="E18" s="215">
        <f>'[2]12'!E20</f>
        <v>0</v>
      </c>
      <c r="F18" s="15">
        <f t="shared" si="6"/>
        <v>84</v>
      </c>
      <c r="G18" s="214">
        <f>'[2]12'!H20</f>
        <v>35.1</v>
      </c>
      <c r="H18" s="215">
        <f>'[2]12'!I20</f>
        <v>0</v>
      </c>
      <c r="I18" s="215">
        <f>'[2]12'!J20</f>
        <v>0</v>
      </c>
      <c r="J18" s="215">
        <f>'[2]12'!K20</f>
        <v>0</v>
      </c>
      <c r="K18" s="15">
        <f t="shared" si="3"/>
        <v>35.1</v>
      </c>
      <c r="L18" s="18">
        <f>frq!C18</f>
        <v>1</v>
      </c>
      <c r="M18" s="167">
        <f t="shared" si="4"/>
        <v>34.700000000000003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34.700000000000003</v>
      </c>
      <c r="R18" s="18">
        <v>0.4</v>
      </c>
    </row>
    <row r="19" spans="1:18">
      <c r="A19" s="8" t="s">
        <v>61</v>
      </c>
      <c r="B19" s="214">
        <f>'[2]12'!B21</f>
        <v>84</v>
      </c>
      <c r="C19" s="215">
        <f>'[2]12'!C21</f>
        <v>0</v>
      </c>
      <c r="D19" s="215">
        <f>'[2]12'!D21</f>
        <v>0</v>
      </c>
      <c r="E19" s="215">
        <f>'[2]12'!E21</f>
        <v>0</v>
      </c>
      <c r="F19" s="15">
        <f t="shared" si="6"/>
        <v>84</v>
      </c>
      <c r="G19" s="214">
        <f>'[2]12'!H21</f>
        <v>35.1</v>
      </c>
      <c r="H19" s="215">
        <f>'[2]12'!I21</f>
        <v>0</v>
      </c>
      <c r="I19" s="215">
        <f>'[2]12'!J21</f>
        <v>0</v>
      </c>
      <c r="J19" s="215">
        <f>'[2]12'!K21</f>
        <v>0</v>
      </c>
      <c r="K19" s="15">
        <f t="shared" si="3"/>
        <v>35.1</v>
      </c>
      <c r="L19" s="18">
        <f>frq!C19</f>
        <v>1</v>
      </c>
      <c r="M19" s="167">
        <f t="shared" si="4"/>
        <v>34.700000000000003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34.700000000000003</v>
      </c>
      <c r="R19" s="18">
        <v>0.4</v>
      </c>
    </row>
    <row r="20" spans="1:18">
      <c r="A20" s="8" t="s">
        <v>62</v>
      </c>
      <c r="B20" s="214">
        <f>'[2]12'!B22</f>
        <v>84</v>
      </c>
      <c r="C20" s="215">
        <f>'[2]12'!C22</f>
        <v>0</v>
      </c>
      <c r="D20" s="215">
        <f>'[2]12'!D22</f>
        <v>0</v>
      </c>
      <c r="E20" s="215">
        <f>'[2]12'!E22</f>
        <v>0</v>
      </c>
      <c r="F20" s="15">
        <f t="shared" si="6"/>
        <v>84</v>
      </c>
      <c r="G20" s="214">
        <f>'[2]12'!H22</f>
        <v>35.1</v>
      </c>
      <c r="H20" s="215">
        <f>'[2]12'!I22</f>
        <v>0</v>
      </c>
      <c r="I20" s="215">
        <f>'[2]12'!J22</f>
        <v>0</v>
      </c>
      <c r="J20" s="215">
        <f>'[2]12'!K22</f>
        <v>0</v>
      </c>
      <c r="K20" s="15">
        <f t="shared" si="3"/>
        <v>35.1</v>
      </c>
      <c r="L20" s="18">
        <f>frq!C20</f>
        <v>1</v>
      </c>
      <c r="M20" s="167">
        <f t="shared" si="4"/>
        <v>34.700000000000003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34.700000000000003</v>
      </c>
      <c r="R20" s="18">
        <v>0.4</v>
      </c>
    </row>
    <row r="21" spans="1:18">
      <c r="A21" s="8" t="s">
        <v>63</v>
      </c>
      <c r="B21" s="214">
        <f>'[2]12'!B23</f>
        <v>84</v>
      </c>
      <c r="C21" s="215">
        <f>'[2]12'!C23</f>
        <v>0</v>
      </c>
      <c r="D21" s="215">
        <f>'[2]12'!D23</f>
        <v>0</v>
      </c>
      <c r="E21" s="215">
        <f>'[2]12'!E23</f>
        <v>0</v>
      </c>
      <c r="F21" s="15">
        <f t="shared" si="6"/>
        <v>84</v>
      </c>
      <c r="G21" s="214">
        <f>'[2]12'!H23</f>
        <v>35.1</v>
      </c>
      <c r="H21" s="215">
        <f>'[2]12'!I23</f>
        <v>0</v>
      </c>
      <c r="I21" s="215">
        <f>'[2]12'!J23</f>
        <v>0</v>
      </c>
      <c r="J21" s="215">
        <f>'[2]12'!K23</f>
        <v>0</v>
      </c>
      <c r="K21" s="15">
        <f t="shared" si="3"/>
        <v>35.1</v>
      </c>
      <c r="L21" s="18">
        <f>frq!C21</f>
        <v>1</v>
      </c>
      <c r="M21" s="167">
        <f t="shared" si="4"/>
        <v>34.700000000000003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34.700000000000003</v>
      </c>
      <c r="R21" s="18">
        <v>0.4</v>
      </c>
    </row>
    <row r="22" spans="1:18">
      <c r="A22" s="8" t="s">
        <v>64</v>
      </c>
      <c r="B22" s="214">
        <f>'[2]12'!B24</f>
        <v>84</v>
      </c>
      <c r="C22" s="215">
        <f>'[2]12'!C24</f>
        <v>0</v>
      </c>
      <c r="D22" s="215">
        <f>'[2]12'!D24</f>
        <v>0</v>
      </c>
      <c r="E22" s="215">
        <f>'[2]12'!E24</f>
        <v>0</v>
      </c>
      <c r="F22" s="15">
        <f t="shared" si="6"/>
        <v>84</v>
      </c>
      <c r="G22" s="214">
        <f>'[2]12'!H24</f>
        <v>35.1</v>
      </c>
      <c r="H22" s="215">
        <f>'[2]12'!I24</f>
        <v>0</v>
      </c>
      <c r="I22" s="215">
        <f>'[2]12'!J24</f>
        <v>0</v>
      </c>
      <c r="J22" s="215">
        <f>'[2]12'!K24</f>
        <v>0</v>
      </c>
      <c r="K22" s="15">
        <f t="shared" si="3"/>
        <v>35.1</v>
      </c>
      <c r="L22" s="18">
        <f>frq!C22</f>
        <v>1</v>
      </c>
      <c r="M22" s="167">
        <f t="shared" si="4"/>
        <v>34.700000000000003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34.700000000000003</v>
      </c>
      <c r="R22" s="18">
        <v>0.4</v>
      </c>
    </row>
    <row r="23" spans="1:18">
      <c r="A23" s="8" t="s">
        <v>65</v>
      </c>
      <c r="B23" s="214">
        <f>'[2]12'!B25</f>
        <v>84</v>
      </c>
      <c r="C23" s="215">
        <f>'[2]12'!C25</f>
        <v>0</v>
      </c>
      <c r="D23" s="215">
        <f>'[2]12'!D25</f>
        <v>0</v>
      </c>
      <c r="E23" s="215">
        <f>'[2]12'!E25</f>
        <v>0</v>
      </c>
      <c r="F23" s="15">
        <f t="shared" si="6"/>
        <v>84</v>
      </c>
      <c r="G23" s="214">
        <f>'[2]12'!H25</f>
        <v>35.1</v>
      </c>
      <c r="H23" s="215">
        <f>'[2]12'!I25</f>
        <v>0</v>
      </c>
      <c r="I23" s="215">
        <f>'[2]12'!J25</f>
        <v>0</v>
      </c>
      <c r="J23" s="215">
        <f>'[2]12'!K25</f>
        <v>0</v>
      </c>
      <c r="K23" s="15">
        <f t="shared" si="3"/>
        <v>35.1</v>
      </c>
      <c r="L23" s="18">
        <f>frq!C23</f>
        <v>1</v>
      </c>
      <c r="M23" s="167">
        <f t="shared" si="4"/>
        <v>34.700000000000003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34.700000000000003</v>
      </c>
      <c r="R23" s="18">
        <v>0.4</v>
      </c>
    </row>
    <row r="24" spans="1:18">
      <c r="A24" s="8" t="s">
        <v>66</v>
      </c>
      <c r="B24" s="214">
        <f>'[2]12'!B26</f>
        <v>84</v>
      </c>
      <c r="C24" s="215">
        <f>'[2]12'!C26</f>
        <v>0</v>
      </c>
      <c r="D24" s="215">
        <f>'[2]12'!D26</f>
        <v>0</v>
      </c>
      <c r="E24" s="215">
        <f>'[2]12'!E26</f>
        <v>0</v>
      </c>
      <c r="F24" s="15">
        <f t="shared" si="6"/>
        <v>84</v>
      </c>
      <c r="G24" s="214">
        <f>'[2]12'!H26</f>
        <v>35.1</v>
      </c>
      <c r="H24" s="215">
        <f>'[2]12'!I26</f>
        <v>0</v>
      </c>
      <c r="I24" s="215">
        <f>'[2]12'!J26</f>
        <v>0</v>
      </c>
      <c r="J24" s="215">
        <f>'[2]12'!K26</f>
        <v>0</v>
      </c>
      <c r="K24" s="15">
        <f t="shared" si="3"/>
        <v>35.1</v>
      </c>
      <c r="L24" s="18">
        <f>frq!C24</f>
        <v>1</v>
      </c>
      <c r="M24" s="167">
        <f t="shared" si="4"/>
        <v>34.700000000000003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34.700000000000003</v>
      </c>
      <c r="R24" s="18">
        <v>0.4</v>
      </c>
    </row>
    <row r="25" spans="1:18">
      <c r="A25" s="8" t="s">
        <v>67</v>
      </c>
      <c r="B25" s="214">
        <f>'[2]12'!B27</f>
        <v>84</v>
      </c>
      <c r="C25" s="215">
        <f>'[2]12'!C27</f>
        <v>0</v>
      </c>
      <c r="D25" s="215">
        <f>'[2]12'!D27</f>
        <v>0</v>
      </c>
      <c r="E25" s="215">
        <f>'[2]12'!E27</f>
        <v>0</v>
      </c>
      <c r="F25" s="15">
        <f t="shared" si="6"/>
        <v>84</v>
      </c>
      <c r="G25" s="214">
        <f>'[2]12'!H27</f>
        <v>35.1</v>
      </c>
      <c r="H25" s="215">
        <f>'[2]12'!I27</f>
        <v>0</v>
      </c>
      <c r="I25" s="215">
        <f>'[2]12'!J27</f>
        <v>0</v>
      </c>
      <c r="J25" s="215">
        <f>'[2]12'!K27</f>
        <v>0</v>
      </c>
      <c r="K25" s="15">
        <f t="shared" si="3"/>
        <v>35.1</v>
      </c>
      <c r="L25" s="18">
        <f>frq!C25</f>
        <v>1</v>
      </c>
      <c r="M25" s="167">
        <f t="shared" si="4"/>
        <v>34.700000000000003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34.700000000000003</v>
      </c>
      <c r="R25" s="18">
        <v>0.4</v>
      </c>
    </row>
    <row r="26" spans="1:18">
      <c r="A26" s="8" t="s">
        <v>68</v>
      </c>
      <c r="B26" s="214">
        <f>'[2]12'!B28</f>
        <v>84</v>
      </c>
      <c r="C26" s="215">
        <f>'[2]12'!C28</f>
        <v>0</v>
      </c>
      <c r="D26" s="215">
        <f>'[2]12'!D28</f>
        <v>0</v>
      </c>
      <c r="E26" s="215">
        <f>'[2]12'!E28</f>
        <v>0</v>
      </c>
      <c r="F26" s="15">
        <f t="shared" si="6"/>
        <v>84</v>
      </c>
      <c r="G26" s="214">
        <f>'[2]12'!H28</f>
        <v>35.1</v>
      </c>
      <c r="H26" s="215">
        <f>'[2]12'!I28</f>
        <v>0</v>
      </c>
      <c r="I26" s="215">
        <f>'[2]12'!J28</f>
        <v>0</v>
      </c>
      <c r="J26" s="215">
        <f>'[2]12'!K28</f>
        <v>0</v>
      </c>
      <c r="K26" s="15">
        <f t="shared" si="3"/>
        <v>35.1</v>
      </c>
      <c r="L26" s="18">
        <f>frq!C26</f>
        <v>1</v>
      </c>
      <c r="M26" s="167">
        <f t="shared" si="4"/>
        <v>34.700000000000003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34.700000000000003</v>
      </c>
      <c r="R26" s="18">
        <v>0.4</v>
      </c>
    </row>
    <row r="27" spans="1:18">
      <c r="A27" s="8" t="s">
        <v>69</v>
      </c>
      <c r="B27" s="214">
        <f>'[2]12'!B29</f>
        <v>84</v>
      </c>
      <c r="C27" s="215">
        <f>'[2]12'!C29</f>
        <v>0</v>
      </c>
      <c r="D27" s="215">
        <f>'[2]12'!D29</f>
        <v>0</v>
      </c>
      <c r="E27" s="215">
        <f>'[2]12'!E29</f>
        <v>0</v>
      </c>
      <c r="F27" s="15">
        <f t="shared" si="6"/>
        <v>84</v>
      </c>
      <c r="G27" s="214">
        <f>'[2]12'!H29</f>
        <v>35.1</v>
      </c>
      <c r="H27" s="215">
        <f>'[2]12'!I29</f>
        <v>0</v>
      </c>
      <c r="I27" s="215">
        <f>'[2]12'!J29</f>
        <v>0</v>
      </c>
      <c r="J27" s="215">
        <f>'[2]12'!K29</f>
        <v>0</v>
      </c>
      <c r="K27" s="15">
        <f t="shared" si="3"/>
        <v>35.1</v>
      </c>
      <c r="L27" s="18">
        <f>frq!C27</f>
        <v>1</v>
      </c>
      <c r="M27" s="167">
        <f t="shared" si="4"/>
        <v>34.700000000000003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34.700000000000003</v>
      </c>
      <c r="R27" s="18">
        <v>0.4</v>
      </c>
    </row>
    <row r="28" spans="1:18">
      <c r="A28" s="8" t="s">
        <v>70</v>
      </c>
      <c r="B28" s="214">
        <f>'[2]12'!B30</f>
        <v>84</v>
      </c>
      <c r="C28" s="215">
        <f>'[2]12'!C30</f>
        <v>0</v>
      </c>
      <c r="D28" s="215">
        <f>'[2]12'!D30</f>
        <v>0</v>
      </c>
      <c r="E28" s="215">
        <f>'[2]12'!E30</f>
        <v>0</v>
      </c>
      <c r="F28" s="15">
        <f t="shared" si="6"/>
        <v>84</v>
      </c>
      <c r="G28" s="214">
        <f>'[2]12'!H30</f>
        <v>35.1</v>
      </c>
      <c r="H28" s="215">
        <f>'[2]12'!I30</f>
        <v>0</v>
      </c>
      <c r="I28" s="215">
        <f>'[2]12'!J30</f>
        <v>0</v>
      </c>
      <c r="J28" s="215">
        <f>'[2]12'!K30</f>
        <v>0</v>
      </c>
      <c r="K28" s="15">
        <f t="shared" si="3"/>
        <v>35.1</v>
      </c>
      <c r="L28" s="18">
        <f>frq!C28</f>
        <v>1</v>
      </c>
      <c r="M28" s="167">
        <f t="shared" si="4"/>
        <v>34.700000000000003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34.700000000000003</v>
      </c>
      <c r="R28" s="18">
        <v>0.4</v>
      </c>
    </row>
    <row r="29" spans="1:18">
      <c r="A29" s="8" t="s">
        <v>71</v>
      </c>
      <c r="B29" s="214">
        <f>'[2]12'!B31</f>
        <v>84</v>
      </c>
      <c r="C29" s="215">
        <f>'[2]12'!C31</f>
        <v>0</v>
      </c>
      <c r="D29" s="215">
        <f>'[2]12'!D31</f>
        <v>0</v>
      </c>
      <c r="E29" s="215">
        <f>'[2]12'!E31</f>
        <v>0</v>
      </c>
      <c r="F29" s="15">
        <f t="shared" si="6"/>
        <v>84</v>
      </c>
      <c r="G29" s="214">
        <f>'[2]12'!H31</f>
        <v>35.15</v>
      </c>
      <c r="H29" s="215">
        <f>'[2]12'!I31</f>
        <v>0</v>
      </c>
      <c r="I29" s="215">
        <f>'[2]12'!J31</f>
        <v>0</v>
      </c>
      <c r="J29" s="215">
        <f>'[2]12'!K31</f>
        <v>0</v>
      </c>
      <c r="K29" s="15">
        <f t="shared" si="3"/>
        <v>35.15</v>
      </c>
      <c r="L29" s="18">
        <f>frq!C29</f>
        <v>1</v>
      </c>
      <c r="M29" s="167">
        <f t="shared" si="4"/>
        <v>34.75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34.75</v>
      </c>
      <c r="R29" s="18">
        <v>0.4</v>
      </c>
    </row>
    <row r="30" spans="1:18">
      <c r="A30" s="8" t="s">
        <v>72</v>
      </c>
      <c r="B30" s="214">
        <f>'[2]12'!B32</f>
        <v>84</v>
      </c>
      <c r="C30" s="215">
        <f>'[2]12'!C32</f>
        <v>0</v>
      </c>
      <c r="D30" s="215">
        <f>'[2]12'!D32</f>
        <v>0</v>
      </c>
      <c r="E30" s="215">
        <f>'[2]12'!E32</f>
        <v>0</v>
      </c>
      <c r="F30" s="15">
        <f t="shared" si="6"/>
        <v>84</v>
      </c>
      <c r="G30" s="214">
        <f>'[2]12'!H32</f>
        <v>35.15</v>
      </c>
      <c r="H30" s="215">
        <f>'[2]12'!I32</f>
        <v>0</v>
      </c>
      <c r="I30" s="215">
        <f>'[2]12'!J32</f>
        <v>0</v>
      </c>
      <c r="J30" s="215">
        <f>'[2]12'!K32</f>
        <v>0</v>
      </c>
      <c r="K30" s="15">
        <f t="shared" si="3"/>
        <v>35.15</v>
      </c>
      <c r="L30" s="18">
        <f>frq!C30</f>
        <v>1</v>
      </c>
      <c r="M30" s="167">
        <f t="shared" si="4"/>
        <v>34.75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34.75</v>
      </c>
      <c r="R30" s="18">
        <v>0.4</v>
      </c>
    </row>
    <row r="31" spans="1:18">
      <c r="A31" s="8" t="s">
        <v>73</v>
      </c>
      <c r="B31" s="214">
        <f>'[2]12'!B33</f>
        <v>84</v>
      </c>
      <c r="C31" s="215">
        <f>'[2]12'!C33</f>
        <v>0</v>
      </c>
      <c r="D31" s="215">
        <f>'[2]12'!D33</f>
        <v>0</v>
      </c>
      <c r="E31" s="215">
        <f>'[2]12'!E33</f>
        <v>0</v>
      </c>
      <c r="F31" s="15">
        <f t="shared" si="6"/>
        <v>84</v>
      </c>
      <c r="G31" s="214">
        <f>'[2]12'!H33</f>
        <v>35.15</v>
      </c>
      <c r="H31" s="215">
        <f>'[2]12'!I33</f>
        <v>0</v>
      </c>
      <c r="I31" s="215">
        <f>'[2]12'!J33</f>
        <v>0</v>
      </c>
      <c r="J31" s="215">
        <f>'[2]12'!K33</f>
        <v>0</v>
      </c>
      <c r="K31" s="15">
        <f t="shared" si="3"/>
        <v>35.15</v>
      </c>
      <c r="L31" s="18">
        <f>frq!C31</f>
        <v>1</v>
      </c>
      <c r="M31" s="167">
        <f t="shared" si="4"/>
        <v>34.75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34.75</v>
      </c>
      <c r="R31" s="18">
        <v>0.4</v>
      </c>
    </row>
    <row r="32" spans="1:18">
      <c r="A32" s="8" t="s">
        <v>74</v>
      </c>
      <c r="B32" s="214">
        <f>'[2]12'!B34</f>
        <v>84</v>
      </c>
      <c r="C32" s="215">
        <f>'[2]12'!C34</f>
        <v>0</v>
      </c>
      <c r="D32" s="215">
        <f>'[2]12'!D34</f>
        <v>0</v>
      </c>
      <c r="E32" s="215">
        <f>'[2]12'!E34</f>
        <v>0</v>
      </c>
      <c r="F32" s="15">
        <f t="shared" si="6"/>
        <v>84</v>
      </c>
      <c r="G32" s="214">
        <f>'[2]12'!H34</f>
        <v>35.15</v>
      </c>
      <c r="H32" s="215">
        <f>'[2]12'!I34</f>
        <v>0</v>
      </c>
      <c r="I32" s="215">
        <f>'[2]12'!J34</f>
        <v>0</v>
      </c>
      <c r="J32" s="215">
        <f>'[2]12'!K34</f>
        <v>0</v>
      </c>
      <c r="K32" s="15">
        <f t="shared" si="3"/>
        <v>35.15</v>
      </c>
      <c r="L32" s="18">
        <f>frq!C32</f>
        <v>1</v>
      </c>
      <c r="M32" s="167">
        <f t="shared" si="4"/>
        <v>34.75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34.75</v>
      </c>
      <c r="R32" s="18">
        <v>0.4</v>
      </c>
    </row>
    <row r="33" spans="1:18">
      <c r="A33" s="8" t="s">
        <v>75</v>
      </c>
      <c r="B33" s="214">
        <f>'[2]12'!B35</f>
        <v>84</v>
      </c>
      <c r="C33" s="215">
        <f>'[2]12'!C35</f>
        <v>0</v>
      </c>
      <c r="D33" s="215">
        <f>'[2]12'!D35</f>
        <v>0</v>
      </c>
      <c r="E33" s="215">
        <f>'[2]12'!E35</f>
        <v>0</v>
      </c>
      <c r="F33" s="15">
        <f t="shared" si="6"/>
        <v>84</v>
      </c>
      <c r="G33" s="214">
        <f>'[2]12'!H35</f>
        <v>35.15</v>
      </c>
      <c r="H33" s="215">
        <f>'[2]12'!I35</f>
        <v>0</v>
      </c>
      <c r="I33" s="215">
        <f>'[2]12'!J35</f>
        <v>0</v>
      </c>
      <c r="J33" s="215">
        <f>'[2]12'!K35</f>
        <v>0</v>
      </c>
      <c r="K33" s="15">
        <f t="shared" si="3"/>
        <v>35.15</v>
      </c>
      <c r="L33" s="18">
        <f>frq!C33</f>
        <v>1</v>
      </c>
      <c r="M33" s="167">
        <f t="shared" si="4"/>
        <v>34.75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34.75</v>
      </c>
      <c r="R33" s="18">
        <v>0.4</v>
      </c>
    </row>
    <row r="34" spans="1:18">
      <c r="A34" s="8" t="s">
        <v>76</v>
      </c>
      <c r="B34" s="214">
        <f>'[2]12'!B36</f>
        <v>84</v>
      </c>
      <c r="C34" s="215">
        <f>'[2]12'!C36</f>
        <v>0</v>
      </c>
      <c r="D34" s="215">
        <f>'[2]12'!D36</f>
        <v>0</v>
      </c>
      <c r="E34" s="215">
        <f>'[2]12'!E36</f>
        <v>0</v>
      </c>
      <c r="F34" s="15">
        <f t="shared" si="6"/>
        <v>84</v>
      </c>
      <c r="G34" s="214">
        <f>'[2]12'!H36</f>
        <v>35.15</v>
      </c>
      <c r="H34" s="215">
        <f>'[2]12'!I36</f>
        <v>0</v>
      </c>
      <c r="I34" s="215">
        <f>'[2]12'!J36</f>
        <v>0</v>
      </c>
      <c r="J34" s="215">
        <f>'[2]12'!K36</f>
        <v>0</v>
      </c>
      <c r="K34" s="15">
        <f t="shared" si="3"/>
        <v>35.15</v>
      </c>
      <c r="L34" s="18">
        <f>frq!C34</f>
        <v>1</v>
      </c>
      <c r="M34" s="167">
        <f t="shared" si="4"/>
        <v>34.75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34.75</v>
      </c>
      <c r="R34" s="18">
        <v>0.4</v>
      </c>
    </row>
    <row r="35" spans="1:18">
      <c r="A35" s="8" t="s">
        <v>77</v>
      </c>
      <c r="B35" s="214">
        <f>'[2]12'!B37</f>
        <v>84</v>
      </c>
      <c r="C35" s="215">
        <f>'[2]12'!C37</f>
        <v>0</v>
      </c>
      <c r="D35" s="215">
        <f>'[2]12'!D37</f>
        <v>0</v>
      </c>
      <c r="E35" s="215">
        <f>'[2]12'!E37</f>
        <v>0</v>
      </c>
      <c r="F35" s="15">
        <f t="shared" si="6"/>
        <v>84</v>
      </c>
      <c r="G35" s="214">
        <f>'[2]12'!H37</f>
        <v>35.15</v>
      </c>
      <c r="H35" s="215">
        <f>'[2]12'!I37</f>
        <v>0</v>
      </c>
      <c r="I35" s="215">
        <f>'[2]12'!J37</f>
        <v>0</v>
      </c>
      <c r="J35" s="215">
        <f>'[2]12'!K37</f>
        <v>0</v>
      </c>
      <c r="K35" s="15">
        <f t="shared" si="3"/>
        <v>35.15</v>
      </c>
      <c r="L35" s="18">
        <f>frq!C35</f>
        <v>1</v>
      </c>
      <c r="M35" s="167">
        <f t="shared" si="4"/>
        <v>34.75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34.75</v>
      </c>
      <c r="R35" s="18">
        <v>0.4</v>
      </c>
    </row>
    <row r="36" spans="1:18">
      <c r="A36" s="8" t="s">
        <v>78</v>
      </c>
      <c r="B36" s="214">
        <f>'[2]12'!B38</f>
        <v>84</v>
      </c>
      <c r="C36" s="215">
        <f>'[2]12'!C38</f>
        <v>0</v>
      </c>
      <c r="D36" s="215">
        <f>'[2]12'!D38</f>
        <v>0</v>
      </c>
      <c r="E36" s="215">
        <f>'[2]12'!E38</f>
        <v>0</v>
      </c>
      <c r="F36" s="15">
        <f t="shared" si="6"/>
        <v>84</v>
      </c>
      <c r="G36" s="214">
        <f>'[2]12'!H38</f>
        <v>35.15</v>
      </c>
      <c r="H36" s="215">
        <f>'[2]12'!I38</f>
        <v>0</v>
      </c>
      <c r="I36" s="215">
        <f>'[2]12'!J38</f>
        <v>0</v>
      </c>
      <c r="J36" s="215">
        <f>'[2]12'!K38</f>
        <v>0</v>
      </c>
      <c r="K36" s="15">
        <f t="shared" si="3"/>
        <v>35.15</v>
      </c>
      <c r="L36" s="18">
        <f>frq!C36</f>
        <v>1</v>
      </c>
      <c r="M36" s="167">
        <f t="shared" si="4"/>
        <v>34.75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34.75</v>
      </c>
      <c r="R36" s="18">
        <v>0.4</v>
      </c>
    </row>
    <row r="37" spans="1:18">
      <c r="A37" s="8" t="s">
        <v>79</v>
      </c>
      <c r="B37" s="214">
        <f>'[2]12'!B39</f>
        <v>84</v>
      </c>
      <c r="C37" s="215">
        <f>'[2]12'!C39</f>
        <v>0</v>
      </c>
      <c r="D37" s="215">
        <f>'[2]12'!D39</f>
        <v>0</v>
      </c>
      <c r="E37" s="215">
        <f>'[2]12'!E39</f>
        <v>0</v>
      </c>
      <c r="F37" s="15">
        <f t="shared" si="6"/>
        <v>84</v>
      </c>
      <c r="G37" s="214">
        <f>'[2]12'!H39</f>
        <v>35.15</v>
      </c>
      <c r="H37" s="215">
        <f>'[2]12'!I39</f>
        <v>0</v>
      </c>
      <c r="I37" s="215">
        <f>'[2]12'!J39</f>
        <v>0</v>
      </c>
      <c r="J37" s="215">
        <f>'[2]12'!K39</f>
        <v>0</v>
      </c>
      <c r="K37" s="15">
        <f t="shared" si="3"/>
        <v>35.15</v>
      </c>
      <c r="L37" s="18">
        <f>frq!C37</f>
        <v>1</v>
      </c>
      <c r="M37" s="167">
        <f t="shared" si="4"/>
        <v>34.75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34.75</v>
      </c>
      <c r="R37" s="18">
        <v>0.4</v>
      </c>
    </row>
    <row r="38" spans="1:18">
      <c r="A38" s="8" t="s">
        <v>80</v>
      </c>
      <c r="B38" s="214">
        <f>'[2]12'!B40</f>
        <v>84</v>
      </c>
      <c r="C38" s="215">
        <f>'[2]12'!C40</f>
        <v>0</v>
      </c>
      <c r="D38" s="215">
        <f>'[2]12'!D40</f>
        <v>0</v>
      </c>
      <c r="E38" s="215">
        <f>'[2]12'!E40</f>
        <v>0</v>
      </c>
      <c r="F38" s="15">
        <f t="shared" si="6"/>
        <v>84</v>
      </c>
      <c r="G38" s="214">
        <f>'[2]12'!H40</f>
        <v>35.049999999999997</v>
      </c>
      <c r="H38" s="215">
        <f>'[2]12'!I40</f>
        <v>0</v>
      </c>
      <c r="I38" s="215">
        <f>'[2]12'!J40</f>
        <v>0</v>
      </c>
      <c r="J38" s="215">
        <f>'[2]12'!K40</f>
        <v>0</v>
      </c>
      <c r="K38" s="15">
        <f t="shared" si="3"/>
        <v>35.049999999999997</v>
      </c>
      <c r="L38" s="18">
        <f>frq!C38</f>
        <v>1</v>
      </c>
      <c r="M38" s="167">
        <f t="shared" si="4"/>
        <v>34.65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34.65</v>
      </c>
      <c r="R38" s="18">
        <v>0.4</v>
      </c>
    </row>
    <row r="39" spans="1:18">
      <c r="A39" s="8" t="s">
        <v>81</v>
      </c>
      <c r="B39" s="214">
        <f>'[2]12'!B41</f>
        <v>84</v>
      </c>
      <c r="C39" s="215">
        <f>'[2]12'!C41</f>
        <v>0</v>
      </c>
      <c r="D39" s="215">
        <f>'[2]12'!D41</f>
        <v>0</v>
      </c>
      <c r="E39" s="215">
        <f>'[2]12'!E41</f>
        <v>0</v>
      </c>
      <c r="F39" s="15">
        <f t="shared" si="6"/>
        <v>84</v>
      </c>
      <c r="G39" s="214">
        <f>'[2]12'!H41</f>
        <v>35.049999999999997</v>
      </c>
      <c r="H39" s="215">
        <f>'[2]12'!I41</f>
        <v>0</v>
      </c>
      <c r="I39" s="215">
        <f>'[2]12'!J41</f>
        <v>0</v>
      </c>
      <c r="J39" s="215">
        <f>'[2]12'!K41</f>
        <v>0</v>
      </c>
      <c r="K39" s="15">
        <f t="shared" si="3"/>
        <v>35.049999999999997</v>
      </c>
      <c r="L39" s="18">
        <f>frq!C39</f>
        <v>1</v>
      </c>
      <c r="M39" s="167">
        <f t="shared" si="4"/>
        <v>34.349999999999994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34.349999999999994</v>
      </c>
      <c r="R39" s="18">
        <v>0.7</v>
      </c>
    </row>
    <row r="40" spans="1:18">
      <c r="A40" s="8" t="s">
        <v>82</v>
      </c>
      <c r="B40" s="214">
        <f>'[2]12'!B42</f>
        <v>84</v>
      </c>
      <c r="C40" s="215">
        <f>'[2]12'!C42</f>
        <v>0</v>
      </c>
      <c r="D40" s="215">
        <f>'[2]12'!D42</f>
        <v>0</v>
      </c>
      <c r="E40" s="215">
        <f>'[2]12'!E42</f>
        <v>0</v>
      </c>
      <c r="F40" s="15">
        <f t="shared" si="6"/>
        <v>84</v>
      </c>
      <c r="G40" s="214">
        <f>'[2]12'!H42</f>
        <v>35.049999999999997</v>
      </c>
      <c r="H40" s="215">
        <f>'[2]12'!I42</f>
        <v>0</v>
      </c>
      <c r="I40" s="215">
        <f>'[2]12'!J42</f>
        <v>0</v>
      </c>
      <c r="J40" s="215">
        <f>'[2]12'!K42</f>
        <v>0</v>
      </c>
      <c r="K40" s="15">
        <f t="shared" si="3"/>
        <v>35.049999999999997</v>
      </c>
      <c r="L40" s="18">
        <f>frq!C40</f>
        <v>1</v>
      </c>
      <c r="M40" s="167">
        <f t="shared" si="4"/>
        <v>34.349999999999994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34.349999999999994</v>
      </c>
      <c r="R40" s="18">
        <v>0.7</v>
      </c>
    </row>
    <row r="41" spans="1:18">
      <c r="A41" s="8" t="s">
        <v>83</v>
      </c>
      <c r="B41" s="214">
        <f>'[2]12'!B43</f>
        <v>84</v>
      </c>
      <c r="C41" s="215">
        <f>'[2]12'!C43</f>
        <v>0</v>
      </c>
      <c r="D41" s="215">
        <f>'[2]12'!D43</f>
        <v>0</v>
      </c>
      <c r="E41" s="215">
        <f>'[2]12'!E43</f>
        <v>0</v>
      </c>
      <c r="F41" s="15">
        <f t="shared" si="6"/>
        <v>84</v>
      </c>
      <c r="G41" s="214">
        <f>'[2]12'!H43</f>
        <v>35.049999999999997</v>
      </c>
      <c r="H41" s="215">
        <f>'[2]12'!I43</f>
        <v>0</v>
      </c>
      <c r="I41" s="215">
        <f>'[2]12'!J43</f>
        <v>0</v>
      </c>
      <c r="J41" s="215">
        <f>'[2]12'!K43</f>
        <v>0</v>
      </c>
      <c r="K41" s="15">
        <f t="shared" si="3"/>
        <v>35.049999999999997</v>
      </c>
      <c r="L41" s="18">
        <f>frq!C41</f>
        <v>1</v>
      </c>
      <c r="M41" s="167">
        <f t="shared" si="4"/>
        <v>34.349999999999994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34.349999999999994</v>
      </c>
      <c r="R41" s="18">
        <v>0.7</v>
      </c>
    </row>
    <row r="42" spans="1:18">
      <c r="A42" s="8" t="s">
        <v>84</v>
      </c>
      <c r="B42" s="214">
        <f>'[2]12'!B44</f>
        <v>84</v>
      </c>
      <c r="C42" s="215">
        <f>'[2]12'!C44</f>
        <v>0</v>
      </c>
      <c r="D42" s="215">
        <f>'[2]12'!D44</f>
        <v>0</v>
      </c>
      <c r="E42" s="215">
        <f>'[2]12'!E44</f>
        <v>0</v>
      </c>
      <c r="F42" s="15">
        <f t="shared" si="6"/>
        <v>84</v>
      </c>
      <c r="G42" s="214">
        <f>'[2]12'!H44</f>
        <v>35.049999999999997</v>
      </c>
      <c r="H42" s="215">
        <f>'[2]12'!I44</f>
        <v>0</v>
      </c>
      <c r="I42" s="215">
        <f>'[2]12'!J44</f>
        <v>0</v>
      </c>
      <c r="J42" s="215">
        <f>'[2]12'!K44</f>
        <v>0</v>
      </c>
      <c r="K42" s="15">
        <f t="shared" si="3"/>
        <v>35.049999999999997</v>
      </c>
      <c r="L42" s="18">
        <f>frq!C42</f>
        <v>1</v>
      </c>
      <c r="M42" s="167">
        <f t="shared" si="4"/>
        <v>34.349999999999994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34.349999999999994</v>
      </c>
      <c r="R42" s="18">
        <v>0.7</v>
      </c>
    </row>
    <row r="43" spans="1:18">
      <c r="A43" s="8" t="s">
        <v>85</v>
      </c>
      <c r="B43" s="214">
        <f>'[2]12'!B45</f>
        <v>84</v>
      </c>
      <c r="C43" s="215">
        <f>'[2]12'!C45</f>
        <v>0</v>
      </c>
      <c r="D43" s="215">
        <f>'[2]12'!D45</f>
        <v>0</v>
      </c>
      <c r="E43" s="215">
        <f>'[2]12'!E45</f>
        <v>0</v>
      </c>
      <c r="F43" s="15">
        <f t="shared" si="6"/>
        <v>84</v>
      </c>
      <c r="G43" s="214">
        <f>'[2]12'!H45</f>
        <v>35.049999999999997</v>
      </c>
      <c r="H43" s="215">
        <f>'[2]12'!I45</f>
        <v>0</v>
      </c>
      <c r="I43" s="215">
        <f>'[2]12'!J45</f>
        <v>0</v>
      </c>
      <c r="J43" s="215">
        <f>'[2]12'!K45</f>
        <v>0</v>
      </c>
      <c r="K43" s="15">
        <f t="shared" si="3"/>
        <v>35.049999999999997</v>
      </c>
      <c r="L43" s="18">
        <f>frq!C43</f>
        <v>1</v>
      </c>
      <c r="M43" s="167">
        <f t="shared" si="4"/>
        <v>34.349999999999994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34.349999999999994</v>
      </c>
      <c r="R43" s="18">
        <v>0.7</v>
      </c>
    </row>
    <row r="44" spans="1:18">
      <c r="A44" s="8" t="s">
        <v>86</v>
      </c>
      <c r="B44" s="214">
        <f>'[2]12'!B46</f>
        <v>84</v>
      </c>
      <c r="C44" s="215">
        <f>'[2]12'!C46</f>
        <v>0</v>
      </c>
      <c r="D44" s="215">
        <f>'[2]12'!D46</f>
        <v>0</v>
      </c>
      <c r="E44" s="215">
        <f>'[2]12'!E46</f>
        <v>0</v>
      </c>
      <c r="F44" s="15">
        <f t="shared" si="6"/>
        <v>84</v>
      </c>
      <c r="G44" s="214">
        <f>'[2]12'!H46</f>
        <v>35.049999999999997</v>
      </c>
      <c r="H44" s="215">
        <f>'[2]12'!I46</f>
        <v>0</v>
      </c>
      <c r="I44" s="215">
        <f>'[2]12'!J46</f>
        <v>0</v>
      </c>
      <c r="J44" s="215">
        <f>'[2]12'!K46</f>
        <v>0</v>
      </c>
      <c r="K44" s="15">
        <f t="shared" si="3"/>
        <v>35.049999999999997</v>
      </c>
      <c r="L44" s="18">
        <f>frq!C44</f>
        <v>1</v>
      </c>
      <c r="M44" s="167">
        <f t="shared" si="4"/>
        <v>34.349999999999994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34.349999999999994</v>
      </c>
      <c r="R44" s="18">
        <v>0.7</v>
      </c>
    </row>
    <row r="45" spans="1:18">
      <c r="A45" s="8" t="s">
        <v>87</v>
      </c>
      <c r="B45" s="214">
        <f>'[2]12'!B47</f>
        <v>84</v>
      </c>
      <c r="C45" s="215">
        <f>'[2]12'!C47</f>
        <v>0</v>
      </c>
      <c r="D45" s="215">
        <f>'[2]12'!D47</f>
        <v>0</v>
      </c>
      <c r="E45" s="215">
        <f>'[2]12'!E47</f>
        <v>0</v>
      </c>
      <c r="F45" s="15">
        <f t="shared" si="6"/>
        <v>84</v>
      </c>
      <c r="G45" s="214">
        <f>'[2]12'!H47</f>
        <v>35.049999999999997</v>
      </c>
      <c r="H45" s="215">
        <f>'[2]12'!I47</f>
        <v>0</v>
      </c>
      <c r="I45" s="215">
        <f>'[2]12'!J47</f>
        <v>0</v>
      </c>
      <c r="J45" s="215">
        <f>'[2]12'!K47</f>
        <v>0</v>
      </c>
      <c r="K45" s="15">
        <f t="shared" si="3"/>
        <v>35.049999999999997</v>
      </c>
      <c r="L45" s="18">
        <f>frq!C45</f>
        <v>1</v>
      </c>
      <c r="M45" s="167">
        <f t="shared" si="4"/>
        <v>34.349999999999994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34.349999999999994</v>
      </c>
      <c r="R45" s="18">
        <v>0.7</v>
      </c>
    </row>
    <row r="46" spans="1:18">
      <c r="A46" s="8" t="s">
        <v>88</v>
      </c>
      <c r="B46" s="214">
        <f>'[2]12'!B48</f>
        <v>84</v>
      </c>
      <c r="C46" s="215">
        <f>'[2]12'!C48</f>
        <v>0</v>
      </c>
      <c r="D46" s="215">
        <f>'[2]12'!D48</f>
        <v>0</v>
      </c>
      <c r="E46" s="215">
        <f>'[2]12'!E48</f>
        <v>0</v>
      </c>
      <c r="F46" s="15">
        <f t="shared" si="6"/>
        <v>84</v>
      </c>
      <c r="G46" s="214">
        <f>'[2]12'!H48</f>
        <v>35.049999999999997</v>
      </c>
      <c r="H46" s="215">
        <f>'[2]12'!I48</f>
        <v>0</v>
      </c>
      <c r="I46" s="215">
        <f>'[2]12'!J48</f>
        <v>0</v>
      </c>
      <c r="J46" s="215">
        <f>'[2]12'!K48</f>
        <v>0</v>
      </c>
      <c r="K46" s="15">
        <f t="shared" si="3"/>
        <v>35.049999999999997</v>
      </c>
      <c r="L46" s="18">
        <f>frq!C46</f>
        <v>1</v>
      </c>
      <c r="M46" s="167">
        <f t="shared" si="4"/>
        <v>34.349999999999994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34.349999999999994</v>
      </c>
      <c r="R46" s="18">
        <v>0.7</v>
      </c>
    </row>
    <row r="47" spans="1:18">
      <c r="A47" s="8" t="s">
        <v>89</v>
      </c>
      <c r="B47" s="214">
        <f>'[2]12'!B49</f>
        <v>84</v>
      </c>
      <c r="C47" s="215">
        <f>'[2]12'!C49</f>
        <v>0</v>
      </c>
      <c r="D47" s="215">
        <f>'[2]12'!D49</f>
        <v>0</v>
      </c>
      <c r="E47" s="215">
        <f>'[2]12'!E49</f>
        <v>0</v>
      </c>
      <c r="F47" s="15">
        <f t="shared" si="6"/>
        <v>84</v>
      </c>
      <c r="G47" s="214">
        <f>'[2]12'!H49</f>
        <v>35</v>
      </c>
      <c r="H47" s="215">
        <f>'[2]12'!I49</f>
        <v>0</v>
      </c>
      <c r="I47" s="215">
        <f>'[2]12'!J49</f>
        <v>0</v>
      </c>
      <c r="J47" s="215">
        <f>'[2]12'!K49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14">
        <f>'[2]12'!B50</f>
        <v>84</v>
      </c>
      <c r="C48" s="215">
        <f>'[2]12'!C50</f>
        <v>0</v>
      </c>
      <c r="D48" s="215">
        <f>'[2]12'!D50</f>
        <v>0</v>
      </c>
      <c r="E48" s="215">
        <f>'[2]12'!E50</f>
        <v>0</v>
      </c>
      <c r="F48" s="15">
        <f t="shared" si="6"/>
        <v>84</v>
      </c>
      <c r="G48" s="214">
        <f>'[2]12'!H50</f>
        <v>35</v>
      </c>
      <c r="H48" s="215">
        <f>'[2]12'!I50</f>
        <v>0</v>
      </c>
      <c r="I48" s="215">
        <f>'[2]12'!J50</f>
        <v>0</v>
      </c>
      <c r="J48" s="215">
        <f>'[2]12'!K50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4">
        <f>'[2]12'!B51</f>
        <v>84</v>
      </c>
      <c r="C49" s="215">
        <f>'[2]12'!C51</f>
        <v>0</v>
      </c>
      <c r="D49" s="215">
        <f>'[2]12'!D51</f>
        <v>0</v>
      </c>
      <c r="E49" s="215">
        <f>'[2]12'!E51</f>
        <v>0</v>
      </c>
      <c r="F49" s="15">
        <f t="shared" si="6"/>
        <v>84</v>
      </c>
      <c r="G49" s="214">
        <f>'[2]12'!H51</f>
        <v>35</v>
      </c>
      <c r="H49" s="215">
        <f>'[2]12'!I51</f>
        <v>0</v>
      </c>
      <c r="I49" s="215">
        <f>'[2]12'!J51</f>
        <v>0</v>
      </c>
      <c r="J49" s="215">
        <f>'[2]12'!K51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14">
        <f>'[2]12'!B52</f>
        <v>84</v>
      </c>
      <c r="C50" s="215">
        <f>'[2]12'!C52</f>
        <v>0</v>
      </c>
      <c r="D50" s="215">
        <f>'[2]12'!D52</f>
        <v>0</v>
      </c>
      <c r="E50" s="215">
        <f>'[2]12'!E52</f>
        <v>0</v>
      </c>
      <c r="F50" s="15">
        <f t="shared" si="6"/>
        <v>84</v>
      </c>
      <c r="G50" s="214">
        <f>'[2]12'!H52</f>
        <v>34</v>
      </c>
      <c r="H50" s="215">
        <f>'[2]12'!I52</f>
        <v>0</v>
      </c>
      <c r="I50" s="215">
        <f>'[2]12'!J52</f>
        <v>0</v>
      </c>
      <c r="J50" s="215">
        <f>'[2]12'!K52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14">
        <f>'[2]12'!B53</f>
        <v>84</v>
      </c>
      <c r="C51" s="215">
        <f>'[2]12'!C53</f>
        <v>0</v>
      </c>
      <c r="D51" s="215">
        <f>'[2]12'!D53</f>
        <v>0</v>
      </c>
      <c r="E51" s="215">
        <f>'[2]12'!E53</f>
        <v>0</v>
      </c>
      <c r="F51" s="15">
        <f t="shared" si="6"/>
        <v>84</v>
      </c>
      <c r="G51" s="214">
        <f>'[2]12'!H53</f>
        <v>34</v>
      </c>
      <c r="H51" s="215">
        <f>'[2]12'!I53</f>
        <v>0</v>
      </c>
      <c r="I51" s="215">
        <f>'[2]12'!J53</f>
        <v>0</v>
      </c>
      <c r="J51" s="215">
        <f>'[2]12'!K53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14">
        <f>'[2]12'!B54</f>
        <v>84</v>
      </c>
      <c r="C52" s="215">
        <f>'[2]12'!C54</f>
        <v>0</v>
      </c>
      <c r="D52" s="215">
        <f>'[2]12'!D54</f>
        <v>0</v>
      </c>
      <c r="E52" s="215">
        <f>'[2]12'!E54</f>
        <v>0</v>
      </c>
      <c r="F52" s="15">
        <f t="shared" si="6"/>
        <v>84</v>
      </c>
      <c r="G52" s="214">
        <f>'[2]12'!H54</f>
        <v>34</v>
      </c>
      <c r="H52" s="215">
        <f>'[2]12'!I54</f>
        <v>0</v>
      </c>
      <c r="I52" s="215">
        <f>'[2]12'!J54</f>
        <v>0</v>
      </c>
      <c r="J52" s="215">
        <f>'[2]12'!K54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14">
        <f>'[2]12'!B55</f>
        <v>84</v>
      </c>
      <c r="C53" s="215">
        <f>'[2]12'!C55</f>
        <v>0</v>
      </c>
      <c r="D53" s="215">
        <f>'[2]12'!D55</f>
        <v>0</v>
      </c>
      <c r="E53" s="215">
        <f>'[2]12'!E55</f>
        <v>0</v>
      </c>
      <c r="F53" s="15">
        <f t="shared" si="6"/>
        <v>84</v>
      </c>
      <c r="G53" s="214">
        <f>'[2]12'!H55</f>
        <v>34</v>
      </c>
      <c r="H53" s="215">
        <f>'[2]12'!I55</f>
        <v>0</v>
      </c>
      <c r="I53" s="215">
        <f>'[2]12'!J55</f>
        <v>0</v>
      </c>
      <c r="J53" s="215">
        <f>'[2]12'!K55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14">
        <f>'[2]12'!B56</f>
        <v>84</v>
      </c>
      <c r="C54" s="215">
        <f>'[2]12'!C56</f>
        <v>0</v>
      </c>
      <c r="D54" s="215">
        <f>'[2]12'!D56</f>
        <v>0</v>
      </c>
      <c r="E54" s="215">
        <f>'[2]12'!E56</f>
        <v>0</v>
      </c>
      <c r="F54" s="15">
        <f t="shared" si="6"/>
        <v>84</v>
      </c>
      <c r="G54" s="214">
        <f>'[2]12'!H56</f>
        <v>34</v>
      </c>
      <c r="H54" s="215">
        <f>'[2]12'!I56</f>
        <v>0</v>
      </c>
      <c r="I54" s="215">
        <f>'[2]12'!J56</f>
        <v>0</v>
      </c>
      <c r="J54" s="215">
        <f>'[2]12'!K56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14">
        <f>'[2]12'!B57</f>
        <v>84</v>
      </c>
      <c r="C55" s="215">
        <f>'[2]12'!C57</f>
        <v>0</v>
      </c>
      <c r="D55" s="215">
        <f>'[2]12'!D57</f>
        <v>0</v>
      </c>
      <c r="E55" s="215">
        <f>'[2]12'!E57</f>
        <v>0</v>
      </c>
      <c r="F55" s="15">
        <f t="shared" si="6"/>
        <v>84</v>
      </c>
      <c r="G55" s="214">
        <f>'[2]12'!H57</f>
        <v>32</v>
      </c>
      <c r="H55" s="215">
        <f>'[2]12'!I57</f>
        <v>0</v>
      </c>
      <c r="I55" s="215">
        <f>'[2]12'!J57</f>
        <v>0</v>
      </c>
      <c r="J55" s="215">
        <f>'[2]12'!K57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14">
        <f>'[2]12'!B58</f>
        <v>84</v>
      </c>
      <c r="C56" s="215">
        <f>'[2]12'!C58</f>
        <v>0</v>
      </c>
      <c r="D56" s="215">
        <f>'[2]12'!D58</f>
        <v>0</v>
      </c>
      <c r="E56" s="215">
        <f>'[2]12'!E58</f>
        <v>0</v>
      </c>
      <c r="F56" s="15">
        <f t="shared" si="6"/>
        <v>84</v>
      </c>
      <c r="G56" s="214">
        <f>'[2]12'!H58</f>
        <v>32</v>
      </c>
      <c r="H56" s="215">
        <f>'[2]12'!I58</f>
        <v>0</v>
      </c>
      <c r="I56" s="215">
        <f>'[2]12'!J58</f>
        <v>0</v>
      </c>
      <c r="J56" s="215">
        <f>'[2]12'!K58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14">
        <f>'[2]12'!B59</f>
        <v>84</v>
      </c>
      <c r="C57" s="215">
        <f>'[2]12'!C59</f>
        <v>0</v>
      </c>
      <c r="D57" s="215">
        <f>'[2]12'!D59</f>
        <v>0</v>
      </c>
      <c r="E57" s="215">
        <f>'[2]12'!E59</f>
        <v>0</v>
      </c>
      <c r="F57" s="15">
        <f t="shared" si="6"/>
        <v>84</v>
      </c>
      <c r="G57" s="214">
        <f>'[2]12'!H59</f>
        <v>32</v>
      </c>
      <c r="H57" s="215">
        <f>'[2]12'!I59</f>
        <v>0</v>
      </c>
      <c r="I57" s="215">
        <f>'[2]12'!J59</f>
        <v>0</v>
      </c>
      <c r="J57" s="215">
        <f>'[2]12'!K59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14">
        <f>'[2]12'!B60</f>
        <v>84</v>
      </c>
      <c r="C58" s="215">
        <f>'[2]12'!C60</f>
        <v>0</v>
      </c>
      <c r="D58" s="215">
        <f>'[2]12'!D60</f>
        <v>0</v>
      </c>
      <c r="E58" s="215">
        <f>'[2]12'!E60</f>
        <v>0</v>
      </c>
      <c r="F58" s="15">
        <f t="shared" si="6"/>
        <v>84</v>
      </c>
      <c r="G58" s="214">
        <f>'[2]12'!H60</f>
        <v>32</v>
      </c>
      <c r="H58" s="215">
        <f>'[2]12'!I60</f>
        <v>0</v>
      </c>
      <c r="I58" s="215">
        <f>'[2]12'!J60</f>
        <v>0</v>
      </c>
      <c r="J58" s="215">
        <f>'[2]12'!K60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14">
        <f>'[2]12'!B61</f>
        <v>84</v>
      </c>
      <c r="C59" s="215">
        <f>'[2]12'!C61</f>
        <v>0</v>
      </c>
      <c r="D59" s="215">
        <f>'[2]12'!D61</f>
        <v>0</v>
      </c>
      <c r="E59" s="215">
        <f>'[2]12'!E61</f>
        <v>0</v>
      </c>
      <c r="F59" s="15">
        <f t="shared" si="6"/>
        <v>84</v>
      </c>
      <c r="G59" s="214">
        <f>'[2]12'!H61</f>
        <v>32</v>
      </c>
      <c r="H59" s="215">
        <f>'[2]12'!I61</f>
        <v>0</v>
      </c>
      <c r="I59" s="215">
        <f>'[2]12'!J61</f>
        <v>0</v>
      </c>
      <c r="J59" s="215">
        <f>'[2]12'!K61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14">
        <f>'[2]12'!B62</f>
        <v>84</v>
      </c>
      <c r="C60" s="215">
        <f>'[2]12'!C62</f>
        <v>0</v>
      </c>
      <c r="D60" s="215">
        <f>'[2]12'!D62</f>
        <v>0</v>
      </c>
      <c r="E60" s="215">
        <f>'[2]12'!E62</f>
        <v>0</v>
      </c>
      <c r="F60" s="15">
        <f t="shared" si="6"/>
        <v>84</v>
      </c>
      <c r="G60" s="214">
        <f>'[2]12'!H62</f>
        <v>32</v>
      </c>
      <c r="H60" s="215">
        <f>'[2]12'!I62</f>
        <v>0</v>
      </c>
      <c r="I60" s="215">
        <f>'[2]12'!J62</f>
        <v>0</v>
      </c>
      <c r="J60" s="215">
        <f>'[2]12'!K62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14">
        <f>'[2]12'!B63</f>
        <v>84</v>
      </c>
      <c r="C61" s="215">
        <f>'[2]12'!C63</f>
        <v>0</v>
      </c>
      <c r="D61" s="215">
        <f>'[2]12'!D63</f>
        <v>0</v>
      </c>
      <c r="E61" s="215">
        <f>'[2]12'!E63</f>
        <v>0</v>
      </c>
      <c r="F61" s="15">
        <f t="shared" si="6"/>
        <v>84</v>
      </c>
      <c r="G61" s="214">
        <f>'[2]12'!H63</f>
        <v>32</v>
      </c>
      <c r="H61" s="215">
        <f>'[2]12'!I63</f>
        <v>0</v>
      </c>
      <c r="I61" s="215">
        <f>'[2]12'!J63</f>
        <v>0</v>
      </c>
      <c r="J61" s="215">
        <f>'[2]12'!K63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14">
        <f>'[2]12'!B64</f>
        <v>84</v>
      </c>
      <c r="C62" s="215">
        <f>'[2]12'!C64</f>
        <v>0</v>
      </c>
      <c r="D62" s="215">
        <f>'[2]12'!D64</f>
        <v>0</v>
      </c>
      <c r="E62" s="215">
        <f>'[2]12'!E64</f>
        <v>0</v>
      </c>
      <c r="F62" s="15">
        <f t="shared" si="6"/>
        <v>84</v>
      </c>
      <c r="G62" s="214">
        <f>'[2]12'!H64</f>
        <v>32</v>
      </c>
      <c r="H62" s="215">
        <f>'[2]12'!I64</f>
        <v>0</v>
      </c>
      <c r="I62" s="215">
        <f>'[2]12'!J64</f>
        <v>0</v>
      </c>
      <c r="J62" s="215">
        <f>'[2]12'!K64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14">
        <f>'[2]12'!B65</f>
        <v>84</v>
      </c>
      <c r="C63" s="215">
        <f>'[2]12'!C65</f>
        <v>0</v>
      </c>
      <c r="D63" s="215">
        <f>'[2]12'!D65</f>
        <v>0</v>
      </c>
      <c r="E63" s="215">
        <f>'[2]12'!E65</f>
        <v>0</v>
      </c>
      <c r="F63" s="15">
        <f t="shared" si="6"/>
        <v>84</v>
      </c>
      <c r="G63" s="214">
        <f>'[2]12'!H65</f>
        <v>32</v>
      </c>
      <c r="H63" s="215">
        <f>'[2]12'!I65</f>
        <v>0</v>
      </c>
      <c r="I63" s="215">
        <f>'[2]12'!J65</f>
        <v>0</v>
      </c>
      <c r="J63" s="215">
        <f>'[2]12'!K65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14">
        <f>'[2]12'!B66</f>
        <v>84</v>
      </c>
      <c r="C64" s="215">
        <f>'[2]12'!C66</f>
        <v>0</v>
      </c>
      <c r="D64" s="215">
        <f>'[2]12'!D66</f>
        <v>0</v>
      </c>
      <c r="E64" s="215">
        <f>'[2]12'!E66</f>
        <v>0</v>
      </c>
      <c r="F64" s="15">
        <f t="shared" si="6"/>
        <v>84</v>
      </c>
      <c r="G64" s="214">
        <f>'[2]12'!H66</f>
        <v>32</v>
      </c>
      <c r="H64" s="215">
        <f>'[2]12'!I66</f>
        <v>0</v>
      </c>
      <c r="I64" s="215">
        <f>'[2]12'!J66</f>
        <v>0</v>
      </c>
      <c r="J64" s="215">
        <f>'[2]12'!K66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14">
        <f>'[2]12'!B67</f>
        <v>84</v>
      </c>
      <c r="C65" s="215">
        <f>'[2]12'!C67</f>
        <v>0</v>
      </c>
      <c r="D65" s="215">
        <f>'[2]12'!D67</f>
        <v>0</v>
      </c>
      <c r="E65" s="215">
        <f>'[2]12'!E67</f>
        <v>0</v>
      </c>
      <c r="F65" s="15">
        <f t="shared" si="6"/>
        <v>84</v>
      </c>
      <c r="G65" s="214">
        <f>'[2]12'!H67</f>
        <v>32</v>
      </c>
      <c r="H65" s="215">
        <f>'[2]12'!I67</f>
        <v>0</v>
      </c>
      <c r="I65" s="215">
        <f>'[2]12'!J67</f>
        <v>0</v>
      </c>
      <c r="J65" s="215">
        <f>'[2]12'!K67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14">
        <f>'[2]12'!B68</f>
        <v>84</v>
      </c>
      <c r="C66" s="215">
        <f>'[2]12'!C68</f>
        <v>0</v>
      </c>
      <c r="D66" s="215">
        <f>'[2]12'!D68</f>
        <v>0</v>
      </c>
      <c r="E66" s="215">
        <f>'[2]12'!E68</f>
        <v>0</v>
      </c>
      <c r="F66" s="15">
        <f t="shared" si="6"/>
        <v>84</v>
      </c>
      <c r="G66" s="214">
        <f>'[2]12'!H68</f>
        <v>32</v>
      </c>
      <c r="H66" s="215">
        <f>'[2]12'!I68</f>
        <v>0</v>
      </c>
      <c r="I66" s="215">
        <f>'[2]12'!J68</f>
        <v>0</v>
      </c>
      <c r="J66" s="215">
        <f>'[2]12'!K68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14">
        <f>'[2]12'!B69</f>
        <v>84</v>
      </c>
      <c r="C67" s="215">
        <f>'[2]12'!C69</f>
        <v>0</v>
      </c>
      <c r="D67" s="215">
        <f>'[2]12'!D69</f>
        <v>0</v>
      </c>
      <c r="E67" s="215">
        <f>'[2]12'!E69</f>
        <v>0</v>
      </c>
      <c r="F67" s="15">
        <f t="shared" si="6"/>
        <v>84</v>
      </c>
      <c r="G67" s="214">
        <f>'[2]12'!H69</f>
        <v>32</v>
      </c>
      <c r="H67" s="215">
        <f>'[2]12'!I69</f>
        <v>0</v>
      </c>
      <c r="I67" s="215">
        <f>'[2]12'!J69</f>
        <v>0</v>
      </c>
      <c r="J67" s="215">
        <f>'[2]12'!K69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14">
        <f>'[2]12'!B70</f>
        <v>84</v>
      </c>
      <c r="C68" s="215">
        <f>'[2]12'!C70</f>
        <v>0</v>
      </c>
      <c r="D68" s="215">
        <f>'[2]12'!D70</f>
        <v>0</v>
      </c>
      <c r="E68" s="215">
        <f>'[2]12'!E70</f>
        <v>0</v>
      </c>
      <c r="F68" s="15">
        <f t="shared" si="6"/>
        <v>84</v>
      </c>
      <c r="G68" s="214">
        <f>'[2]12'!H70</f>
        <v>32</v>
      </c>
      <c r="H68" s="215">
        <f>'[2]12'!I70</f>
        <v>0</v>
      </c>
      <c r="I68" s="215">
        <f>'[2]12'!J70</f>
        <v>0</v>
      </c>
      <c r="J68" s="215">
        <f>'[2]12'!K70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14">
        <f>'[2]12'!B71</f>
        <v>84</v>
      </c>
      <c r="C69" s="215">
        <f>'[2]12'!C71</f>
        <v>0</v>
      </c>
      <c r="D69" s="215">
        <f>'[2]12'!D71</f>
        <v>0</v>
      </c>
      <c r="E69" s="215">
        <f>'[2]12'!E71</f>
        <v>0</v>
      </c>
      <c r="F69" s="15">
        <f t="shared" ref="F69:F98" si="16">SUM(B69:E69)</f>
        <v>84</v>
      </c>
      <c r="G69" s="214">
        <f>'[2]12'!H71</f>
        <v>32</v>
      </c>
      <c r="H69" s="215">
        <f>'[2]12'!I71</f>
        <v>0</v>
      </c>
      <c r="I69" s="215">
        <f>'[2]12'!J71</f>
        <v>0</v>
      </c>
      <c r="J69" s="215">
        <f>'[2]12'!K71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14">
        <f>'[2]12'!B72</f>
        <v>84</v>
      </c>
      <c r="C70" s="215">
        <f>'[2]12'!C72</f>
        <v>0</v>
      </c>
      <c r="D70" s="215">
        <f>'[2]12'!D72</f>
        <v>0</v>
      </c>
      <c r="E70" s="215">
        <f>'[2]12'!E72</f>
        <v>0</v>
      </c>
      <c r="F70" s="15">
        <f t="shared" si="16"/>
        <v>84</v>
      </c>
      <c r="G70" s="214">
        <f>'[2]12'!H72</f>
        <v>32</v>
      </c>
      <c r="H70" s="215">
        <f>'[2]12'!I72</f>
        <v>0</v>
      </c>
      <c r="I70" s="215">
        <f>'[2]12'!J72</f>
        <v>0</v>
      </c>
      <c r="J70" s="215">
        <f>'[2]12'!K72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14">
        <f>'[2]12'!B73</f>
        <v>84</v>
      </c>
      <c r="C71" s="215">
        <f>'[2]12'!C73</f>
        <v>0</v>
      </c>
      <c r="D71" s="215">
        <f>'[2]12'!D73</f>
        <v>0</v>
      </c>
      <c r="E71" s="215">
        <f>'[2]12'!E73</f>
        <v>0</v>
      </c>
      <c r="F71" s="15">
        <f t="shared" si="16"/>
        <v>84</v>
      </c>
      <c r="G71" s="214">
        <f>'[2]12'!H73</f>
        <v>32</v>
      </c>
      <c r="H71" s="215">
        <f>'[2]12'!I73</f>
        <v>0</v>
      </c>
      <c r="I71" s="215">
        <f>'[2]12'!J73</f>
        <v>0</v>
      </c>
      <c r="J71" s="215">
        <f>'[2]12'!K73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14">
        <f>'[2]12'!B74</f>
        <v>84</v>
      </c>
      <c r="C72" s="215">
        <f>'[2]12'!C74</f>
        <v>0</v>
      </c>
      <c r="D72" s="215">
        <f>'[2]12'!D74</f>
        <v>0</v>
      </c>
      <c r="E72" s="215">
        <f>'[2]12'!E74</f>
        <v>0</v>
      </c>
      <c r="F72" s="15">
        <f t="shared" si="16"/>
        <v>84</v>
      </c>
      <c r="G72" s="214">
        <f>'[2]12'!H74</f>
        <v>32</v>
      </c>
      <c r="H72" s="215">
        <f>'[2]12'!I74</f>
        <v>0</v>
      </c>
      <c r="I72" s="215">
        <f>'[2]12'!J74</f>
        <v>0</v>
      </c>
      <c r="J72" s="215">
        <f>'[2]12'!K74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14">
        <f>'[2]12'!B75</f>
        <v>84</v>
      </c>
      <c r="C73" s="215">
        <f>'[2]12'!C75</f>
        <v>0</v>
      </c>
      <c r="D73" s="215">
        <f>'[2]12'!D75</f>
        <v>0</v>
      </c>
      <c r="E73" s="215">
        <f>'[2]12'!E75</f>
        <v>0</v>
      </c>
      <c r="F73" s="15">
        <f t="shared" si="16"/>
        <v>84</v>
      </c>
      <c r="G73" s="214">
        <f>'[2]12'!H75</f>
        <v>32</v>
      </c>
      <c r="H73" s="215">
        <f>'[2]12'!I75</f>
        <v>0</v>
      </c>
      <c r="I73" s="215">
        <f>'[2]12'!J75</f>
        <v>0</v>
      </c>
      <c r="J73" s="215">
        <f>'[2]12'!K75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14">
        <f>'[2]12'!B76</f>
        <v>84</v>
      </c>
      <c r="C74" s="215">
        <f>'[2]12'!C76</f>
        <v>0</v>
      </c>
      <c r="D74" s="215">
        <f>'[2]12'!D76</f>
        <v>0</v>
      </c>
      <c r="E74" s="215">
        <f>'[2]12'!E76</f>
        <v>0</v>
      </c>
      <c r="F74" s="15">
        <f t="shared" si="16"/>
        <v>84</v>
      </c>
      <c r="G74" s="214">
        <f>'[2]12'!H76</f>
        <v>32</v>
      </c>
      <c r="H74" s="215">
        <f>'[2]12'!I76</f>
        <v>0</v>
      </c>
      <c r="I74" s="215">
        <f>'[2]12'!J76</f>
        <v>0</v>
      </c>
      <c r="J74" s="215">
        <f>'[2]12'!K76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14">
        <f>'[2]12'!B77</f>
        <v>84</v>
      </c>
      <c r="C75" s="215">
        <f>'[2]12'!C77</f>
        <v>0</v>
      </c>
      <c r="D75" s="215">
        <f>'[2]12'!D77</f>
        <v>0</v>
      </c>
      <c r="E75" s="215">
        <f>'[2]12'!E77</f>
        <v>0</v>
      </c>
      <c r="F75" s="15">
        <f t="shared" si="16"/>
        <v>84</v>
      </c>
      <c r="G75" s="214">
        <f>'[2]12'!H77</f>
        <v>32</v>
      </c>
      <c r="H75" s="215">
        <f>'[2]12'!I77</f>
        <v>0</v>
      </c>
      <c r="I75" s="215">
        <f>'[2]12'!J77</f>
        <v>0</v>
      </c>
      <c r="J75" s="215">
        <f>'[2]12'!K77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14">
        <f>'[2]12'!B78</f>
        <v>84</v>
      </c>
      <c r="C76" s="215">
        <f>'[2]12'!C78</f>
        <v>0</v>
      </c>
      <c r="D76" s="215">
        <f>'[2]12'!D78</f>
        <v>0</v>
      </c>
      <c r="E76" s="215">
        <f>'[2]12'!E78</f>
        <v>0</v>
      </c>
      <c r="F76" s="15">
        <f t="shared" si="16"/>
        <v>84</v>
      </c>
      <c r="G76" s="214">
        <f>'[2]12'!H78</f>
        <v>32</v>
      </c>
      <c r="H76" s="215">
        <f>'[2]12'!I78</f>
        <v>0</v>
      </c>
      <c r="I76" s="215">
        <f>'[2]12'!J78</f>
        <v>0</v>
      </c>
      <c r="J76" s="215">
        <f>'[2]12'!K78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14">
        <f>'[2]12'!B79</f>
        <v>84</v>
      </c>
      <c r="C77" s="215">
        <f>'[2]12'!C79</f>
        <v>0</v>
      </c>
      <c r="D77" s="215">
        <f>'[2]12'!D79</f>
        <v>0</v>
      </c>
      <c r="E77" s="215">
        <f>'[2]12'!E79</f>
        <v>0</v>
      </c>
      <c r="F77" s="15">
        <f t="shared" si="16"/>
        <v>84</v>
      </c>
      <c r="G77" s="214">
        <f>'[2]12'!H79</f>
        <v>32</v>
      </c>
      <c r="H77" s="215">
        <f>'[2]12'!I79</f>
        <v>0</v>
      </c>
      <c r="I77" s="215">
        <f>'[2]12'!J79</f>
        <v>0</v>
      </c>
      <c r="J77" s="215">
        <f>'[2]12'!K79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14">
        <f>'[2]12'!B80</f>
        <v>84</v>
      </c>
      <c r="C78" s="215">
        <f>'[2]12'!C80</f>
        <v>0</v>
      </c>
      <c r="D78" s="215">
        <f>'[2]12'!D80</f>
        <v>0</v>
      </c>
      <c r="E78" s="215">
        <f>'[2]12'!E80</f>
        <v>0</v>
      </c>
      <c r="F78" s="15">
        <f t="shared" si="16"/>
        <v>84</v>
      </c>
      <c r="G78" s="214">
        <f>'[2]12'!H80</f>
        <v>32</v>
      </c>
      <c r="H78" s="215">
        <f>'[2]12'!I80</f>
        <v>0</v>
      </c>
      <c r="I78" s="215">
        <f>'[2]12'!J80</f>
        <v>0</v>
      </c>
      <c r="J78" s="215">
        <f>'[2]12'!K80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14">
        <f>'[2]12'!B81</f>
        <v>84</v>
      </c>
      <c r="C79" s="215">
        <f>'[2]12'!C81</f>
        <v>0</v>
      </c>
      <c r="D79" s="215">
        <f>'[2]12'!D81</f>
        <v>0</v>
      </c>
      <c r="E79" s="215">
        <f>'[2]12'!E81</f>
        <v>0</v>
      </c>
      <c r="F79" s="15">
        <f t="shared" si="16"/>
        <v>84</v>
      </c>
      <c r="G79" s="214">
        <f>'[2]12'!H81</f>
        <v>32</v>
      </c>
      <c r="H79" s="215">
        <f>'[2]12'!I81</f>
        <v>0</v>
      </c>
      <c r="I79" s="215">
        <f>'[2]12'!J81</f>
        <v>0</v>
      </c>
      <c r="J79" s="215">
        <f>'[2]12'!K81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14">
        <f>'[2]12'!B82</f>
        <v>84</v>
      </c>
      <c r="C80" s="215">
        <f>'[2]12'!C82</f>
        <v>0</v>
      </c>
      <c r="D80" s="215">
        <f>'[2]12'!D82</f>
        <v>0</v>
      </c>
      <c r="E80" s="215">
        <f>'[2]12'!E82</f>
        <v>0</v>
      </c>
      <c r="F80" s="15">
        <f t="shared" si="16"/>
        <v>84</v>
      </c>
      <c r="G80" s="214">
        <f>'[2]12'!H82</f>
        <v>34</v>
      </c>
      <c r="H80" s="215">
        <f>'[2]12'!I82</f>
        <v>0</v>
      </c>
      <c r="I80" s="215">
        <f>'[2]12'!J82</f>
        <v>0</v>
      </c>
      <c r="J80" s="215">
        <f>'[2]12'!K82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14">
        <f>'[2]12'!B83</f>
        <v>84</v>
      </c>
      <c r="C81" s="215">
        <f>'[2]12'!C83</f>
        <v>0</v>
      </c>
      <c r="D81" s="215">
        <f>'[2]12'!D83</f>
        <v>0</v>
      </c>
      <c r="E81" s="215">
        <f>'[2]12'!E83</f>
        <v>0</v>
      </c>
      <c r="F81" s="15">
        <f t="shared" si="16"/>
        <v>84</v>
      </c>
      <c r="G81" s="214">
        <f>'[2]12'!H83</f>
        <v>34</v>
      </c>
      <c r="H81" s="215">
        <f>'[2]12'!I83</f>
        <v>0</v>
      </c>
      <c r="I81" s="215">
        <f>'[2]12'!J83</f>
        <v>0</v>
      </c>
      <c r="J81" s="215">
        <f>'[2]12'!K83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14">
        <f>'[2]12'!B84</f>
        <v>84</v>
      </c>
      <c r="C82" s="215">
        <f>'[2]12'!C84</f>
        <v>0</v>
      </c>
      <c r="D82" s="215">
        <f>'[2]12'!D84</f>
        <v>0</v>
      </c>
      <c r="E82" s="215">
        <f>'[2]12'!E84</f>
        <v>0</v>
      </c>
      <c r="F82" s="15">
        <f t="shared" si="16"/>
        <v>84</v>
      </c>
      <c r="G82" s="214">
        <f>'[2]12'!H84</f>
        <v>34</v>
      </c>
      <c r="H82" s="215">
        <f>'[2]12'!I84</f>
        <v>0</v>
      </c>
      <c r="I82" s="215">
        <f>'[2]12'!J84</f>
        <v>0</v>
      </c>
      <c r="J82" s="215">
        <f>'[2]12'!K84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4">
        <f>'[2]12'!B85</f>
        <v>84</v>
      </c>
      <c r="C83" s="215">
        <f>'[2]12'!C85</f>
        <v>0</v>
      </c>
      <c r="D83" s="215">
        <f>'[2]12'!D85</f>
        <v>0</v>
      </c>
      <c r="E83" s="215">
        <f>'[2]12'!E85</f>
        <v>0</v>
      </c>
      <c r="F83" s="15">
        <f t="shared" si="16"/>
        <v>84</v>
      </c>
      <c r="G83" s="214">
        <f>'[2]12'!H85</f>
        <v>34</v>
      </c>
      <c r="H83" s="215">
        <f>'[2]12'!I85</f>
        <v>0</v>
      </c>
      <c r="I83" s="215">
        <f>'[2]12'!J85</f>
        <v>0</v>
      </c>
      <c r="J83" s="215">
        <f>'[2]12'!K85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14">
        <f>'[2]12'!B86</f>
        <v>84</v>
      </c>
      <c r="C84" s="215">
        <f>'[2]12'!C86</f>
        <v>0</v>
      </c>
      <c r="D84" s="215">
        <f>'[2]12'!D86</f>
        <v>0</v>
      </c>
      <c r="E84" s="215">
        <f>'[2]12'!E86</f>
        <v>0</v>
      </c>
      <c r="F84" s="15">
        <f t="shared" si="16"/>
        <v>84</v>
      </c>
      <c r="G84" s="214">
        <f>'[2]12'!H86</f>
        <v>34</v>
      </c>
      <c r="H84" s="215">
        <f>'[2]12'!I86</f>
        <v>0</v>
      </c>
      <c r="I84" s="215">
        <f>'[2]12'!J86</f>
        <v>0</v>
      </c>
      <c r="J84" s="215">
        <f>'[2]12'!K86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14">
        <f>'[2]12'!B87</f>
        <v>84</v>
      </c>
      <c r="C85" s="215">
        <f>'[2]12'!C87</f>
        <v>0</v>
      </c>
      <c r="D85" s="215">
        <f>'[2]12'!D87</f>
        <v>0</v>
      </c>
      <c r="E85" s="215">
        <f>'[2]12'!E87</f>
        <v>0</v>
      </c>
      <c r="F85" s="15">
        <f t="shared" si="16"/>
        <v>84</v>
      </c>
      <c r="G85" s="214">
        <f>'[2]12'!H87</f>
        <v>35</v>
      </c>
      <c r="H85" s="215">
        <f>'[2]12'!I87</f>
        <v>0</v>
      </c>
      <c r="I85" s="215">
        <f>'[2]12'!J87</f>
        <v>0</v>
      </c>
      <c r="J85" s="215">
        <f>'[2]12'!K87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14">
        <f>'[2]12'!B88</f>
        <v>84</v>
      </c>
      <c r="C86" s="215">
        <f>'[2]12'!C88</f>
        <v>0</v>
      </c>
      <c r="D86" s="215">
        <f>'[2]12'!D88</f>
        <v>0</v>
      </c>
      <c r="E86" s="215">
        <f>'[2]12'!E88</f>
        <v>0</v>
      </c>
      <c r="F86" s="15">
        <f t="shared" si="16"/>
        <v>84</v>
      </c>
      <c r="G86" s="214">
        <f>'[2]12'!H88</f>
        <v>35</v>
      </c>
      <c r="H86" s="215">
        <f>'[2]12'!I88</f>
        <v>0</v>
      </c>
      <c r="I86" s="215">
        <f>'[2]12'!J88</f>
        <v>0</v>
      </c>
      <c r="J86" s="215">
        <f>'[2]12'!K88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14">
        <f>'[2]12'!B89</f>
        <v>84</v>
      </c>
      <c r="C87" s="215">
        <f>'[2]12'!C89</f>
        <v>0</v>
      </c>
      <c r="D87" s="215">
        <f>'[2]12'!D89</f>
        <v>0</v>
      </c>
      <c r="E87" s="215">
        <f>'[2]12'!E89</f>
        <v>0</v>
      </c>
      <c r="F87" s="15">
        <f t="shared" si="16"/>
        <v>84</v>
      </c>
      <c r="G87" s="214">
        <f>'[2]12'!H89</f>
        <v>35</v>
      </c>
      <c r="H87" s="215">
        <f>'[2]12'!I89</f>
        <v>0</v>
      </c>
      <c r="I87" s="215">
        <f>'[2]12'!J89</f>
        <v>0</v>
      </c>
      <c r="J87" s="215">
        <f>'[2]12'!K89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14">
        <f>'[2]12'!B90</f>
        <v>84</v>
      </c>
      <c r="C88" s="215">
        <f>'[2]12'!C90</f>
        <v>0</v>
      </c>
      <c r="D88" s="215">
        <f>'[2]12'!D90</f>
        <v>0</v>
      </c>
      <c r="E88" s="215">
        <f>'[2]12'!E90</f>
        <v>0</v>
      </c>
      <c r="F88" s="15">
        <f t="shared" si="16"/>
        <v>84</v>
      </c>
      <c r="G88" s="214">
        <f>'[2]12'!H90</f>
        <v>35</v>
      </c>
      <c r="H88" s="215">
        <f>'[2]12'!I90</f>
        <v>0</v>
      </c>
      <c r="I88" s="215">
        <f>'[2]12'!J90</f>
        <v>0</v>
      </c>
      <c r="J88" s="215">
        <f>'[2]12'!K90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14">
        <f>'[2]12'!B91</f>
        <v>84</v>
      </c>
      <c r="C89" s="215">
        <f>'[2]12'!C91</f>
        <v>0</v>
      </c>
      <c r="D89" s="215">
        <f>'[2]12'!D91</f>
        <v>0</v>
      </c>
      <c r="E89" s="215">
        <f>'[2]12'!E91</f>
        <v>0</v>
      </c>
      <c r="F89" s="15">
        <f t="shared" si="16"/>
        <v>84</v>
      </c>
      <c r="G89" s="214">
        <f>'[2]12'!H91</f>
        <v>35</v>
      </c>
      <c r="H89" s="215">
        <f>'[2]12'!I91</f>
        <v>0</v>
      </c>
      <c r="I89" s="215">
        <f>'[2]12'!J91</f>
        <v>0</v>
      </c>
      <c r="J89" s="215">
        <f>'[2]12'!K91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4">
        <f>'[2]12'!B92</f>
        <v>84</v>
      </c>
      <c r="C90" s="215">
        <f>'[2]12'!C92</f>
        <v>0</v>
      </c>
      <c r="D90" s="215">
        <f>'[2]12'!D92</f>
        <v>0</v>
      </c>
      <c r="E90" s="215">
        <f>'[2]12'!E92</f>
        <v>0</v>
      </c>
      <c r="F90" s="15">
        <f t="shared" si="16"/>
        <v>84</v>
      </c>
      <c r="G90" s="214">
        <f>'[2]12'!H92</f>
        <v>35</v>
      </c>
      <c r="H90" s="215">
        <f>'[2]12'!I92</f>
        <v>0</v>
      </c>
      <c r="I90" s="215">
        <f>'[2]12'!J92</f>
        <v>0</v>
      </c>
      <c r="J90" s="215">
        <f>'[2]12'!K92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4">
        <f>'[2]12'!B93</f>
        <v>84</v>
      </c>
      <c r="C91" s="215">
        <f>'[2]12'!C93</f>
        <v>0</v>
      </c>
      <c r="D91" s="215">
        <f>'[2]12'!D93</f>
        <v>0</v>
      </c>
      <c r="E91" s="215">
        <f>'[2]12'!E93</f>
        <v>0</v>
      </c>
      <c r="F91" s="15">
        <f t="shared" si="16"/>
        <v>84</v>
      </c>
      <c r="G91" s="214">
        <f>'[2]12'!H93</f>
        <v>35</v>
      </c>
      <c r="H91" s="215">
        <f>'[2]12'!I93</f>
        <v>0</v>
      </c>
      <c r="I91" s="215">
        <f>'[2]12'!J93</f>
        <v>0</v>
      </c>
      <c r="J91" s="215">
        <f>'[2]12'!K93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14">
        <f>'[2]12'!B94</f>
        <v>84</v>
      </c>
      <c r="C92" s="215">
        <f>'[2]12'!C94</f>
        <v>0</v>
      </c>
      <c r="D92" s="215">
        <f>'[2]12'!D94</f>
        <v>0</v>
      </c>
      <c r="E92" s="215">
        <f>'[2]12'!E94</f>
        <v>0</v>
      </c>
      <c r="F92" s="15">
        <f t="shared" si="16"/>
        <v>84</v>
      </c>
      <c r="G92" s="214">
        <f>'[2]12'!H94</f>
        <v>35</v>
      </c>
      <c r="H92" s="215">
        <f>'[2]12'!I94</f>
        <v>0</v>
      </c>
      <c r="I92" s="215">
        <f>'[2]12'!J94</f>
        <v>0</v>
      </c>
      <c r="J92" s="215">
        <f>'[2]12'!K94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4">
        <f>'[2]12'!B95</f>
        <v>84</v>
      </c>
      <c r="C93" s="215">
        <f>'[2]12'!C95</f>
        <v>0</v>
      </c>
      <c r="D93" s="215">
        <f>'[2]12'!D95</f>
        <v>0</v>
      </c>
      <c r="E93" s="215">
        <f>'[2]12'!E95</f>
        <v>0</v>
      </c>
      <c r="F93" s="15">
        <f t="shared" si="16"/>
        <v>84</v>
      </c>
      <c r="G93" s="214">
        <f>'[2]12'!H95</f>
        <v>35</v>
      </c>
      <c r="H93" s="215">
        <f>'[2]12'!I95</f>
        <v>0</v>
      </c>
      <c r="I93" s="215">
        <f>'[2]12'!J95</f>
        <v>0</v>
      </c>
      <c r="J93" s="215">
        <f>'[2]12'!K95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4">
        <f>'[2]12'!B96</f>
        <v>84</v>
      </c>
      <c r="C94" s="215">
        <f>'[2]12'!C96</f>
        <v>0</v>
      </c>
      <c r="D94" s="215">
        <f>'[2]12'!D96</f>
        <v>0</v>
      </c>
      <c r="E94" s="215">
        <f>'[2]12'!E96</f>
        <v>0</v>
      </c>
      <c r="F94" s="15">
        <f t="shared" si="16"/>
        <v>84</v>
      </c>
      <c r="G94" s="214">
        <f>'[2]12'!H96</f>
        <v>35</v>
      </c>
      <c r="H94" s="215">
        <f>'[2]12'!I96</f>
        <v>0</v>
      </c>
      <c r="I94" s="215">
        <f>'[2]12'!J96</f>
        <v>0</v>
      </c>
      <c r="J94" s="215">
        <f>'[2]12'!K96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4">
        <f>'[2]12'!B97</f>
        <v>84</v>
      </c>
      <c r="C95" s="215">
        <f>'[2]12'!C97</f>
        <v>0</v>
      </c>
      <c r="D95" s="215">
        <f>'[2]12'!D97</f>
        <v>0</v>
      </c>
      <c r="E95" s="215">
        <f>'[2]12'!E97</f>
        <v>0</v>
      </c>
      <c r="F95" s="15">
        <f t="shared" si="16"/>
        <v>84</v>
      </c>
      <c r="G95" s="214">
        <f>'[2]12'!H97</f>
        <v>35</v>
      </c>
      <c r="H95" s="215">
        <f>'[2]12'!I97</f>
        <v>0</v>
      </c>
      <c r="I95" s="215">
        <f>'[2]12'!J97</f>
        <v>0</v>
      </c>
      <c r="J95" s="215">
        <f>'[2]12'!K97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4">
        <f>'[2]12'!B98</f>
        <v>84</v>
      </c>
      <c r="C96" s="215">
        <f>'[2]12'!C98</f>
        <v>0</v>
      </c>
      <c r="D96" s="215">
        <f>'[2]12'!D98</f>
        <v>0</v>
      </c>
      <c r="E96" s="215">
        <f>'[2]12'!E98</f>
        <v>0</v>
      </c>
      <c r="F96" s="15">
        <f t="shared" si="16"/>
        <v>84</v>
      </c>
      <c r="G96" s="214">
        <f>'[2]12'!H98</f>
        <v>35</v>
      </c>
      <c r="H96" s="215">
        <f>'[2]12'!I98</f>
        <v>0</v>
      </c>
      <c r="I96" s="215">
        <f>'[2]12'!J98</f>
        <v>0</v>
      </c>
      <c r="J96" s="215">
        <f>'[2]12'!K98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4">
        <f>'[2]12'!B99</f>
        <v>84</v>
      </c>
      <c r="C97" s="215">
        <f>'[2]12'!C99</f>
        <v>0</v>
      </c>
      <c r="D97" s="215">
        <f>'[2]12'!D99</f>
        <v>0</v>
      </c>
      <c r="E97" s="215">
        <f>'[2]12'!E99</f>
        <v>0</v>
      </c>
      <c r="F97" s="15">
        <f t="shared" si="16"/>
        <v>84</v>
      </c>
      <c r="G97" s="214">
        <f>'[2]12'!H99</f>
        <v>35</v>
      </c>
      <c r="H97" s="215">
        <f>'[2]12'!I99</f>
        <v>0</v>
      </c>
      <c r="I97" s="215">
        <f>'[2]12'!J99</f>
        <v>0</v>
      </c>
      <c r="J97" s="215">
        <f>'[2]12'!K99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4">
        <f>'[2]12'!B100</f>
        <v>84</v>
      </c>
      <c r="C98" s="215">
        <f>'[2]12'!C100</f>
        <v>0</v>
      </c>
      <c r="D98" s="215">
        <f>'[2]12'!D100</f>
        <v>0</v>
      </c>
      <c r="E98" s="215">
        <f>'[2]12'!E100</f>
        <v>0</v>
      </c>
      <c r="F98" s="15">
        <f t="shared" si="16"/>
        <v>84</v>
      </c>
      <c r="G98" s="214">
        <f>'[2]12'!H100</f>
        <v>35</v>
      </c>
      <c r="H98" s="215">
        <f>'[2]12'!I100</f>
        <v>0</v>
      </c>
      <c r="I98" s="215">
        <f>'[2]12'!J100</f>
        <v>0</v>
      </c>
      <c r="J98" s="215">
        <f>'[2]12'!K100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0.82450000000000012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0.82450000000000012</v>
      </c>
      <c r="L99" s="171">
        <f t="shared" si="17"/>
        <v>2.4E-2</v>
      </c>
      <c r="M99" s="171">
        <f t="shared" si="17"/>
        <v>0.81219999999999981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0.81219999999999981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320</v>
      </c>
      <c r="G3" s="16">
        <f>'[3]12'!G5</f>
        <v>440</v>
      </c>
      <c r="H3" s="17">
        <f>SUM(B3:G3)</f>
        <v>1080</v>
      </c>
      <c r="I3" s="15">
        <f>'[3]12'!J5</f>
        <v>0.08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320</v>
      </c>
      <c r="G4" s="16">
        <f>'[3]12'!G6</f>
        <v>440</v>
      </c>
      <c r="H4" s="17">
        <f>SUM(B4:G4)</f>
        <v>1080</v>
      </c>
      <c r="I4" s="15">
        <f>'[3]12'!J6</f>
        <v>0.08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320</v>
      </c>
      <c r="G5" s="16">
        <f>'[3]12'!G7</f>
        <v>440</v>
      </c>
      <c r="H5" s="17">
        <f t="shared" ref="H5:H68" si="27">SUM(B5:G5)</f>
        <v>1080</v>
      </c>
      <c r="I5" s="15">
        <f>'[3]12'!J7</f>
        <v>0.08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320</v>
      </c>
      <c r="G6" s="16">
        <f>'[3]12'!G8</f>
        <v>440</v>
      </c>
      <c r="H6" s="17">
        <f t="shared" si="27"/>
        <v>1080</v>
      </c>
      <c r="I6" s="15">
        <f>'[3]12'!J8</f>
        <v>0.08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320</v>
      </c>
      <c r="G7" s="16">
        <f>'[3]12'!G9</f>
        <v>440</v>
      </c>
      <c r="H7" s="17">
        <f t="shared" si="27"/>
        <v>1080</v>
      </c>
      <c r="I7" s="15">
        <f>'[3]12'!J9</f>
        <v>0.08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320</v>
      </c>
      <c r="G8" s="16">
        <f>'[3]12'!G10</f>
        <v>440</v>
      </c>
      <c r="H8" s="17">
        <f t="shared" si="27"/>
        <v>1080</v>
      </c>
      <c r="I8" s="15">
        <f>'[3]12'!J10</f>
        <v>0.08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320</v>
      </c>
      <c r="G9" s="16">
        <f>'[3]12'!G11</f>
        <v>440</v>
      </c>
      <c r="H9" s="17">
        <f t="shared" si="27"/>
        <v>1080</v>
      </c>
      <c r="I9" s="15">
        <f>'[3]12'!J11</f>
        <v>0.08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320</v>
      </c>
      <c r="G10" s="16">
        <f>'[3]12'!G12</f>
        <v>440</v>
      </c>
      <c r="H10" s="17">
        <f t="shared" si="27"/>
        <v>1080</v>
      </c>
      <c r="I10" s="15">
        <f>'[3]12'!J12</f>
        <v>0.08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320</v>
      </c>
      <c r="G11" s="16">
        <f>'[3]12'!G13</f>
        <v>440</v>
      </c>
      <c r="H11" s="17">
        <f t="shared" si="27"/>
        <v>1080</v>
      </c>
      <c r="I11" s="15">
        <f>'[3]12'!J13</f>
        <v>0.08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320</v>
      </c>
      <c r="G12" s="16">
        <f>'[3]12'!G14</f>
        <v>440</v>
      </c>
      <c r="H12" s="17">
        <f t="shared" si="27"/>
        <v>1080</v>
      </c>
      <c r="I12" s="15">
        <f>'[3]12'!J14</f>
        <v>0.08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320</v>
      </c>
      <c r="G13" s="16">
        <f>'[3]12'!G15</f>
        <v>440</v>
      </c>
      <c r="H13" s="17">
        <f t="shared" si="27"/>
        <v>1080</v>
      </c>
      <c r="I13" s="15">
        <f>'[3]12'!J15</f>
        <v>0.08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320</v>
      </c>
      <c r="G14" s="16">
        <f>'[3]12'!G16</f>
        <v>440</v>
      </c>
      <c r="H14" s="17">
        <f t="shared" si="27"/>
        <v>1080</v>
      </c>
      <c r="I14" s="15">
        <f>'[3]12'!J16</f>
        <v>0.08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320</v>
      </c>
      <c r="G15" s="16">
        <f>'[3]12'!G17</f>
        <v>440</v>
      </c>
      <c r="H15" s="17">
        <f t="shared" si="27"/>
        <v>1080</v>
      </c>
      <c r="I15" s="15">
        <f>'[3]12'!J17</f>
        <v>0.08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320</v>
      </c>
      <c r="G16" s="16">
        <f>'[3]12'!G18</f>
        <v>440</v>
      </c>
      <c r="H16" s="17">
        <f t="shared" si="27"/>
        <v>1080</v>
      </c>
      <c r="I16" s="15">
        <f>'[3]12'!J18</f>
        <v>0.08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320</v>
      </c>
      <c r="G17" s="16">
        <f>'[3]12'!G19</f>
        <v>440</v>
      </c>
      <c r="H17" s="17">
        <f t="shared" si="27"/>
        <v>1080</v>
      </c>
      <c r="I17" s="15">
        <f>'[3]12'!J19</f>
        <v>0.08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320</v>
      </c>
      <c r="G18" s="16">
        <f>'[3]12'!G20</f>
        <v>440</v>
      </c>
      <c r="H18" s="17">
        <f t="shared" si="27"/>
        <v>1080</v>
      </c>
      <c r="I18" s="15">
        <f>'[3]12'!J20</f>
        <v>0.08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320</v>
      </c>
      <c r="G19" s="16">
        <f>'[3]12'!G21</f>
        <v>440</v>
      </c>
      <c r="H19" s="17">
        <f t="shared" si="27"/>
        <v>1080</v>
      </c>
      <c r="I19" s="15">
        <f>'[3]12'!J21</f>
        <v>0.08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320</v>
      </c>
      <c r="G20" s="16">
        <f>'[3]12'!G22</f>
        <v>440</v>
      </c>
      <c r="H20" s="17">
        <f t="shared" si="27"/>
        <v>1080</v>
      </c>
      <c r="I20" s="15">
        <f>'[3]12'!J22</f>
        <v>0.08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320</v>
      </c>
      <c r="G21" s="16">
        <f>'[3]12'!G23</f>
        <v>440</v>
      </c>
      <c r="H21" s="17">
        <f t="shared" si="27"/>
        <v>1080</v>
      </c>
      <c r="I21" s="15">
        <f>'[3]12'!J23</f>
        <v>0.08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320</v>
      </c>
      <c r="G22" s="16">
        <f>'[3]12'!G24</f>
        <v>440</v>
      </c>
      <c r="H22" s="17">
        <f t="shared" si="27"/>
        <v>1080</v>
      </c>
      <c r="I22" s="15">
        <f>'[3]12'!J24</f>
        <v>0.08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320</v>
      </c>
      <c r="G23" s="16">
        <f>'[3]12'!G25</f>
        <v>440</v>
      </c>
      <c r="H23" s="17">
        <f t="shared" si="27"/>
        <v>1080</v>
      </c>
      <c r="I23" s="15">
        <f>'[3]12'!J25</f>
        <v>0.08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320</v>
      </c>
      <c r="G24" s="16">
        <f>'[3]12'!G26</f>
        <v>440</v>
      </c>
      <c r="H24" s="17">
        <f t="shared" si="27"/>
        <v>1080</v>
      </c>
      <c r="I24" s="15">
        <f>'[3]12'!J26</f>
        <v>0.08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320</v>
      </c>
      <c r="G25" s="16">
        <f>'[3]12'!G27</f>
        <v>440</v>
      </c>
      <c r="H25" s="17">
        <f t="shared" si="27"/>
        <v>1080</v>
      </c>
      <c r="I25" s="15">
        <f>'[3]12'!J27</f>
        <v>0.08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320</v>
      </c>
      <c r="G26" s="16">
        <f>'[3]12'!G28</f>
        <v>440</v>
      </c>
      <c r="H26" s="17">
        <f t="shared" si="27"/>
        <v>1080</v>
      </c>
      <c r="I26" s="15">
        <f>'[3]12'!J28</f>
        <v>0.08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320</v>
      </c>
      <c r="G27" s="16">
        <f>'[3]12'!G29</f>
        <v>440</v>
      </c>
      <c r="H27" s="17">
        <f t="shared" si="27"/>
        <v>1080</v>
      </c>
      <c r="I27" s="15">
        <f>'[3]12'!J29</f>
        <v>0.08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320</v>
      </c>
      <c r="G28" s="16">
        <f>'[3]12'!G30</f>
        <v>440</v>
      </c>
      <c r="H28" s="17">
        <f t="shared" si="27"/>
        <v>1080</v>
      </c>
      <c r="I28" s="15">
        <f>'[3]12'!J30</f>
        <v>0.08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320</v>
      </c>
      <c r="G29" s="16">
        <f>'[3]12'!G31</f>
        <v>440</v>
      </c>
      <c r="H29" s="17">
        <f t="shared" si="27"/>
        <v>1080</v>
      </c>
      <c r="I29" s="15">
        <f>'[3]12'!J31</f>
        <v>0.08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320</v>
      </c>
      <c r="G30" s="16">
        <f>'[3]12'!G32</f>
        <v>440</v>
      </c>
      <c r="H30" s="17">
        <f t="shared" si="27"/>
        <v>1080</v>
      </c>
      <c r="I30" s="15">
        <f>'[3]12'!J32</f>
        <v>0.08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320</v>
      </c>
      <c r="G31" s="16">
        <f>'[3]12'!G33</f>
        <v>440</v>
      </c>
      <c r="H31" s="17">
        <f t="shared" si="27"/>
        <v>1080</v>
      </c>
      <c r="I31" s="15">
        <f>'[3]12'!J33</f>
        <v>0.08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320</v>
      </c>
      <c r="G32" s="16">
        <f>'[3]12'!G34</f>
        <v>440</v>
      </c>
      <c r="H32" s="17">
        <f t="shared" si="27"/>
        <v>1080</v>
      </c>
      <c r="I32" s="15">
        <f>'[3]12'!J34</f>
        <v>0.08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320</v>
      </c>
      <c r="G33" s="16">
        <f>'[3]12'!G35</f>
        <v>440</v>
      </c>
      <c r="H33" s="17">
        <f t="shared" si="27"/>
        <v>1080</v>
      </c>
      <c r="I33" s="15">
        <f>'[3]12'!J35</f>
        <v>0.08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320</v>
      </c>
      <c r="G34" s="16">
        <f>'[3]12'!G36</f>
        <v>440</v>
      </c>
      <c r="H34" s="17">
        <f t="shared" si="27"/>
        <v>1080</v>
      </c>
      <c r="I34" s="15">
        <f>'[3]12'!J36</f>
        <v>0.08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320</v>
      </c>
      <c r="G35" s="16">
        <f>'[3]12'!G37</f>
        <v>440</v>
      </c>
      <c r="H35" s="17">
        <f t="shared" si="27"/>
        <v>1080</v>
      </c>
      <c r="I35" s="15">
        <f>'[3]12'!J37</f>
        <v>0.08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320</v>
      </c>
      <c r="G36" s="16">
        <f>'[3]12'!G38</f>
        <v>440</v>
      </c>
      <c r="H36" s="17">
        <f t="shared" si="27"/>
        <v>1080</v>
      </c>
      <c r="I36" s="15">
        <f>'[3]12'!J38</f>
        <v>0.08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320</v>
      </c>
      <c r="G37" s="16">
        <f>'[3]12'!G39</f>
        <v>440</v>
      </c>
      <c r="H37" s="17">
        <f t="shared" si="27"/>
        <v>1080</v>
      </c>
      <c r="I37" s="15">
        <f>'[3]12'!J39</f>
        <v>0.08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320</v>
      </c>
      <c r="G38" s="16">
        <f>'[3]12'!G40</f>
        <v>440</v>
      </c>
      <c r="H38" s="17">
        <f t="shared" si="27"/>
        <v>1080</v>
      </c>
      <c r="I38" s="15">
        <f>'[3]12'!J40</f>
        <v>0.08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320</v>
      </c>
      <c r="G39" s="16">
        <f>'[3]12'!G41</f>
        <v>440</v>
      </c>
      <c r="H39" s="17">
        <f t="shared" si="27"/>
        <v>1080</v>
      </c>
      <c r="I39" s="15">
        <f>'[3]12'!J41</f>
        <v>0.08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320</v>
      </c>
      <c r="G40" s="16">
        <f>'[3]12'!G42</f>
        <v>440</v>
      </c>
      <c r="H40" s="17">
        <f t="shared" si="27"/>
        <v>1080</v>
      </c>
      <c r="I40" s="15">
        <f>'[3]12'!J42</f>
        <v>0.08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320</v>
      </c>
      <c r="G41" s="16">
        <f>'[3]12'!G43</f>
        <v>440</v>
      </c>
      <c r="H41" s="17">
        <f t="shared" si="27"/>
        <v>1080</v>
      </c>
      <c r="I41" s="15">
        <f>'[3]12'!J43</f>
        <v>0.08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320</v>
      </c>
      <c r="G42" s="16">
        <f>'[3]12'!G44</f>
        <v>440</v>
      </c>
      <c r="H42" s="17">
        <f t="shared" si="27"/>
        <v>1080</v>
      </c>
      <c r="I42" s="15">
        <f>'[3]12'!J44</f>
        <v>0.08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320</v>
      </c>
      <c r="G43" s="16">
        <f>'[3]12'!G45</f>
        <v>440</v>
      </c>
      <c r="H43" s="17">
        <f t="shared" si="27"/>
        <v>1080</v>
      </c>
      <c r="I43" s="15">
        <f>'[3]12'!J45</f>
        <v>0.08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320</v>
      </c>
      <c r="G44" s="16">
        <f>'[3]12'!G46</f>
        <v>440</v>
      </c>
      <c r="H44" s="17">
        <f t="shared" si="27"/>
        <v>1080</v>
      </c>
      <c r="I44" s="15">
        <f>'[3]12'!J46</f>
        <v>0.08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320</v>
      </c>
      <c r="G45" s="16">
        <f>'[3]12'!G47</f>
        <v>440</v>
      </c>
      <c r="H45" s="17">
        <f t="shared" si="27"/>
        <v>1080</v>
      </c>
      <c r="I45" s="15">
        <f>'[3]12'!J47</f>
        <v>0.08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320</v>
      </c>
      <c r="G46" s="16">
        <f>'[3]12'!G48</f>
        <v>440</v>
      </c>
      <c r="H46" s="17">
        <f t="shared" si="27"/>
        <v>1080</v>
      </c>
      <c r="I46" s="15">
        <f>'[3]12'!J48</f>
        <v>0.08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320</v>
      </c>
      <c r="G47" s="16">
        <f>'[3]12'!G49</f>
        <v>440</v>
      </c>
      <c r="H47" s="17">
        <f t="shared" si="27"/>
        <v>1080</v>
      </c>
      <c r="I47" s="15">
        <f>'[3]12'!J49</f>
        <v>0.08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320</v>
      </c>
      <c r="G48" s="16">
        <f>'[3]12'!G50</f>
        <v>440</v>
      </c>
      <c r="H48" s="17">
        <f t="shared" si="27"/>
        <v>1080</v>
      </c>
      <c r="I48" s="15">
        <f>'[3]12'!J50</f>
        <v>0.08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320</v>
      </c>
      <c r="G49" s="16">
        <f>'[3]12'!G51</f>
        <v>440</v>
      </c>
      <c r="H49" s="17">
        <f t="shared" si="27"/>
        <v>1080</v>
      </c>
      <c r="I49" s="15">
        <f>'[3]12'!J51</f>
        <v>0.08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320</v>
      </c>
      <c r="G50" s="16">
        <f>'[3]12'!G52</f>
        <v>440</v>
      </c>
      <c r="H50" s="17">
        <f t="shared" si="27"/>
        <v>1080</v>
      </c>
      <c r="I50" s="15">
        <f>'[3]12'!J52</f>
        <v>0.08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320</v>
      </c>
      <c r="G51" s="16">
        <f>'[3]12'!G53</f>
        <v>440</v>
      </c>
      <c r="H51" s="17">
        <f t="shared" si="27"/>
        <v>1080</v>
      </c>
      <c r="I51" s="15">
        <f>'[3]12'!J53</f>
        <v>0.08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320</v>
      </c>
      <c r="G52" s="16">
        <f>'[3]12'!G54</f>
        <v>440</v>
      </c>
      <c r="H52" s="17">
        <f t="shared" si="27"/>
        <v>1080</v>
      </c>
      <c r="I52" s="15">
        <f>'[3]12'!J54</f>
        <v>0.08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320</v>
      </c>
      <c r="G53" s="16">
        <f>'[3]12'!G55</f>
        <v>440</v>
      </c>
      <c r="H53" s="17">
        <f t="shared" si="27"/>
        <v>1080</v>
      </c>
      <c r="I53" s="15">
        <f>'[3]12'!J55</f>
        <v>0.08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320</v>
      </c>
      <c r="G54" s="16">
        <f>'[3]12'!G56</f>
        <v>440</v>
      </c>
      <c r="H54" s="17">
        <f t="shared" si="27"/>
        <v>1080</v>
      </c>
      <c r="I54" s="15">
        <f>'[3]12'!J56</f>
        <v>0.08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320</v>
      </c>
      <c r="G55" s="16">
        <f>'[3]12'!G57</f>
        <v>440</v>
      </c>
      <c r="H55" s="17">
        <f t="shared" si="27"/>
        <v>1080</v>
      </c>
      <c r="I55" s="15">
        <f>'[3]12'!J57</f>
        <v>0.08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320</v>
      </c>
      <c r="G56" s="16">
        <f>'[3]12'!G58</f>
        <v>440</v>
      </c>
      <c r="H56" s="17">
        <f t="shared" si="27"/>
        <v>1080</v>
      </c>
      <c r="I56" s="15">
        <f>'[3]12'!J58</f>
        <v>0.08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320</v>
      </c>
      <c r="G57" s="16">
        <f>'[3]12'!G59</f>
        <v>440</v>
      </c>
      <c r="H57" s="17">
        <f t="shared" si="27"/>
        <v>1080</v>
      </c>
      <c r="I57" s="15">
        <f>'[3]12'!J59</f>
        <v>0.08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320</v>
      </c>
      <c r="G58" s="16">
        <f>'[3]12'!G60</f>
        <v>440</v>
      </c>
      <c r="H58" s="17">
        <f t="shared" si="27"/>
        <v>1080</v>
      </c>
      <c r="I58" s="15">
        <f>'[3]12'!J60</f>
        <v>0.08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320</v>
      </c>
      <c r="G59" s="16">
        <f>'[3]12'!G61</f>
        <v>440</v>
      </c>
      <c r="H59" s="17">
        <f t="shared" si="27"/>
        <v>1080</v>
      </c>
      <c r="I59" s="15">
        <f>'[3]12'!J61</f>
        <v>0.08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320</v>
      </c>
      <c r="G60" s="16">
        <f>'[3]12'!G62</f>
        <v>440</v>
      </c>
      <c r="H60" s="17">
        <f t="shared" si="27"/>
        <v>1080</v>
      </c>
      <c r="I60" s="15">
        <f>'[3]12'!J62</f>
        <v>0.08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320</v>
      </c>
      <c r="G61" s="16">
        <f>'[3]12'!G63</f>
        <v>440</v>
      </c>
      <c r="H61" s="17">
        <f t="shared" si="27"/>
        <v>1080</v>
      </c>
      <c r="I61" s="15">
        <f>'[3]12'!J63</f>
        <v>0.08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320</v>
      </c>
      <c r="G62" s="16">
        <f>'[3]12'!G64</f>
        <v>440</v>
      </c>
      <c r="H62" s="17">
        <f t="shared" si="27"/>
        <v>1080</v>
      </c>
      <c r="I62" s="15">
        <f>'[3]12'!J64</f>
        <v>0.08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320</v>
      </c>
      <c r="G63" s="16">
        <f>'[3]12'!G65</f>
        <v>440</v>
      </c>
      <c r="H63" s="17">
        <f t="shared" si="27"/>
        <v>1080</v>
      </c>
      <c r="I63" s="15">
        <f>'[3]12'!J65</f>
        <v>0.08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320</v>
      </c>
      <c r="G64" s="16">
        <f>'[3]12'!G66</f>
        <v>440</v>
      </c>
      <c r="H64" s="17">
        <f t="shared" si="27"/>
        <v>1080</v>
      </c>
      <c r="I64" s="15">
        <f>'[3]12'!J66</f>
        <v>0.08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320</v>
      </c>
      <c r="G65" s="16">
        <f>'[3]12'!G67</f>
        <v>440</v>
      </c>
      <c r="H65" s="17">
        <f t="shared" si="27"/>
        <v>1080</v>
      </c>
      <c r="I65" s="15">
        <f>'[3]12'!J67</f>
        <v>0.08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320</v>
      </c>
      <c r="G66" s="16">
        <f>'[3]12'!G68</f>
        <v>440</v>
      </c>
      <c r="H66" s="17">
        <f t="shared" si="27"/>
        <v>1080</v>
      </c>
      <c r="I66" s="15">
        <f>'[3]12'!J68</f>
        <v>0.08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320</v>
      </c>
      <c r="G67" s="16">
        <f>'[3]12'!G69</f>
        <v>440</v>
      </c>
      <c r="H67" s="17">
        <f t="shared" si="27"/>
        <v>1080</v>
      </c>
      <c r="I67" s="15">
        <f>'[3]12'!J69</f>
        <v>0.08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320</v>
      </c>
      <c r="G68" s="16">
        <f>'[3]12'!G70</f>
        <v>440</v>
      </c>
      <c r="H68" s="17">
        <f t="shared" si="27"/>
        <v>1080</v>
      </c>
      <c r="I68" s="15">
        <f>'[3]12'!J70</f>
        <v>0.08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320</v>
      </c>
      <c r="G69" s="16">
        <f>'[3]12'!G71</f>
        <v>440</v>
      </c>
      <c r="H69" s="17">
        <f t="shared" ref="H69:H98" si="59">SUM(B69:G69)</f>
        <v>1080</v>
      </c>
      <c r="I69" s="15">
        <f>'[3]12'!J71</f>
        <v>0.08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320</v>
      </c>
      <c r="G70" s="16">
        <f>'[3]12'!G72</f>
        <v>440</v>
      </c>
      <c r="H70" s="17">
        <f t="shared" si="59"/>
        <v>1080</v>
      </c>
      <c r="I70" s="15">
        <f>'[3]12'!J72</f>
        <v>0.08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320</v>
      </c>
      <c r="G71" s="16">
        <f>'[3]12'!G73</f>
        <v>440</v>
      </c>
      <c r="H71" s="17">
        <f t="shared" si="59"/>
        <v>1080</v>
      </c>
      <c r="I71" s="15">
        <f>'[3]12'!J73</f>
        <v>0.08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320</v>
      </c>
      <c r="G72" s="16">
        <f>'[3]12'!G74</f>
        <v>440</v>
      </c>
      <c r="H72" s="17">
        <f t="shared" si="59"/>
        <v>1080</v>
      </c>
      <c r="I72" s="15">
        <f>'[3]12'!J74</f>
        <v>0.08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320</v>
      </c>
      <c r="G73" s="16">
        <f>'[3]12'!G75</f>
        <v>440</v>
      </c>
      <c r="H73" s="17">
        <f t="shared" si="59"/>
        <v>1080</v>
      </c>
      <c r="I73" s="15">
        <f>'[3]12'!J75</f>
        <v>0.08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320</v>
      </c>
      <c r="G74" s="16">
        <f>'[3]12'!G76</f>
        <v>440</v>
      </c>
      <c r="H74" s="17">
        <f t="shared" si="59"/>
        <v>1080</v>
      </c>
      <c r="I74" s="15">
        <f>'[3]12'!J76</f>
        <v>0.08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320</v>
      </c>
      <c r="G75" s="16">
        <f>'[3]12'!G77</f>
        <v>440</v>
      </c>
      <c r="H75" s="17">
        <f t="shared" si="59"/>
        <v>1080</v>
      </c>
      <c r="I75" s="15">
        <f>'[3]12'!J77</f>
        <v>0.08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320</v>
      </c>
      <c r="G76" s="16">
        <f>'[3]12'!G78</f>
        <v>440</v>
      </c>
      <c r="H76" s="17">
        <f t="shared" si="59"/>
        <v>1080</v>
      </c>
      <c r="I76" s="15">
        <f>'[3]12'!J78</f>
        <v>0.08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320</v>
      </c>
      <c r="G77" s="16">
        <f>'[3]12'!G79</f>
        <v>440</v>
      </c>
      <c r="H77" s="17">
        <f t="shared" si="59"/>
        <v>1080</v>
      </c>
      <c r="I77" s="15">
        <f>'[3]12'!J79</f>
        <v>0.08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320</v>
      </c>
      <c r="G78" s="16">
        <f>'[3]12'!G80</f>
        <v>440</v>
      </c>
      <c r="H78" s="17">
        <f t="shared" si="59"/>
        <v>1080</v>
      </c>
      <c r="I78" s="15">
        <f>'[3]12'!J80</f>
        <v>0.08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320</v>
      </c>
      <c r="G79" s="16">
        <f>'[3]12'!G81</f>
        <v>440</v>
      </c>
      <c r="H79" s="17">
        <f t="shared" si="59"/>
        <v>1080</v>
      </c>
      <c r="I79" s="15">
        <f>'[3]12'!J81</f>
        <v>0.31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0.31</v>
      </c>
      <c r="P79" s="18">
        <f>frq!C79</f>
        <v>1</v>
      </c>
      <c r="Q79" s="15">
        <f t="shared" si="33"/>
        <v>0.31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0.31</v>
      </c>
      <c r="X79" s="8">
        <f t="shared" si="36"/>
        <v>0.03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0.03</v>
      </c>
      <c r="AE79" s="8">
        <f t="shared" si="43"/>
        <v>0.03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0.03</v>
      </c>
      <c r="AL79" s="8">
        <f t="shared" si="35"/>
        <v>0.25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0.25</v>
      </c>
      <c r="AT79" s="8">
        <v>0</v>
      </c>
      <c r="AU79" s="8">
        <v>0</v>
      </c>
      <c r="AW79" s="218">
        <v>0.03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0.03</v>
      </c>
      <c r="BD79" s="218">
        <v>0.03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0.03</v>
      </c>
      <c r="BL79" s="8">
        <f t="shared" si="53"/>
        <v>0</v>
      </c>
      <c r="BM79" s="8">
        <f t="shared" si="54"/>
        <v>0</v>
      </c>
      <c r="BN79" s="8">
        <f t="shared" si="55"/>
        <v>0.03</v>
      </c>
      <c r="BO79" s="8">
        <f t="shared" si="56"/>
        <v>0.03</v>
      </c>
      <c r="BP79" s="182">
        <f t="shared" si="57"/>
        <v>-0.03</v>
      </c>
      <c r="BQ79" s="182">
        <f t="shared" si="58"/>
        <v>-0.03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320</v>
      </c>
      <c r="G80" s="16">
        <f>'[3]12'!G82</f>
        <v>440</v>
      </c>
      <c r="H80" s="17">
        <f t="shared" si="59"/>
        <v>1080</v>
      </c>
      <c r="I80" s="15">
        <f>'[3]12'!J82</f>
        <v>0.31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0.31</v>
      </c>
      <c r="P80" s="18">
        <f>frq!C80</f>
        <v>1</v>
      </c>
      <c r="Q80" s="15">
        <f t="shared" si="33"/>
        <v>0.31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0.31</v>
      </c>
      <c r="X80" s="8">
        <f t="shared" si="36"/>
        <v>0.03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0.03</v>
      </c>
      <c r="AE80" s="8">
        <f t="shared" si="43"/>
        <v>0.03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0.03</v>
      </c>
      <c r="AL80" s="8">
        <f t="shared" si="35"/>
        <v>0.25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0.25</v>
      </c>
      <c r="AT80" s="8">
        <v>0</v>
      </c>
      <c r="AU80" s="8">
        <v>0</v>
      </c>
      <c r="AW80" s="218">
        <v>0.03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0.03</v>
      </c>
      <c r="BD80" s="218">
        <v>0.03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0.03</v>
      </c>
      <c r="BL80" s="8">
        <f t="shared" si="53"/>
        <v>0</v>
      </c>
      <c r="BM80" s="8">
        <f t="shared" si="54"/>
        <v>0</v>
      </c>
      <c r="BN80" s="8">
        <f t="shared" si="55"/>
        <v>0.03</v>
      </c>
      <c r="BO80" s="8">
        <f t="shared" si="56"/>
        <v>0.03</v>
      </c>
      <c r="BP80" s="182">
        <f t="shared" si="57"/>
        <v>-0.03</v>
      </c>
      <c r="BQ80" s="182">
        <f t="shared" si="58"/>
        <v>-0.03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320</v>
      </c>
      <c r="G81" s="16">
        <f>'[3]12'!G83</f>
        <v>440</v>
      </c>
      <c r="H81" s="17">
        <f t="shared" si="59"/>
        <v>1080</v>
      </c>
      <c r="I81" s="15">
        <f>'[3]12'!J83</f>
        <v>0.31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0.31</v>
      </c>
      <c r="P81" s="18">
        <f>frq!C81</f>
        <v>1</v>
      </c>
      <c r="Q81" s="15">
        <f t="shared" si="33"/>
        <v>0.31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0.31</v>
      </c>
      <c r="X81" s="8">
        <f t="shared" si="36"/>
        <v>0.03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0.03</v>
      </c>
      <c r="AE81" s="8">
        <f t="shared" si="43"/>
        <v>0.03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0.03</v>
      </c>
      <c r="AL81" s="8">
        <f t="shared" si="35"/>
        <v>0.25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0.25</v>
      </c>
      <c r="AT81" s="8">
        <v>0</v>
      </c>
      <c r="AU81" s="8">
        <v>0</v>
      </c>
      <c r="AW81" s="218">
        <v>0.03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0.03</v>
      </c>
      <c r="BD81" s="218">
        <v>0.03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0.03</v>
      </c>
      <c r="BL81" s="8">
        <f t="shared" si="53"/>
        <v>0</v>
      </c>
      <c r="BM81" s="8">
        <f t="shared" si="54"/>
        <v>0</v>
      </c>
      <c r="BN81" s="8">
        <f t="shared" si="55"/>
        <v>0.03</v>
      </c>
      <c r="BO81" s="8">
        <f t="shared" si="56"/>
        <v>0.03</v>
      </c>
      <c r="BP81" s="182">
        <f t="shared" si="57"/>
        <v>-0.03</v>
      </c>
      <c r="BQ81" s="182">
        <f t="shared" si="58"/>
        <v>-0.03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320</v>
      </c>
      <c r="G82" s="16">
        <f>'[3]12'!G84</f>
        <v>440</v>
      </c>
      <c r="H82" s="17">
        <f t="shared" si="59"/>
        <v>1080</v>
      </c>
      <c r="I82" s="15">
        <f>'[3]12'!J84</f>
        <v>0.31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0.31</v>
      </c>
      <c r="P82" s="18">
        <f>frq!C82</f>
        <v>1</v>
      </c>
      <c r="Q82" s="15">
        <f t="shared" si="33"/>
        <v>0.31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0.31</v>
      </c>
      <c r="X82" s="8">
        <f t="shared" si="36"/>
        <v>0.03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0.03</v>
      </c>
      <c r="AE82" s="8">
        <f t="shared" si="43"/>
        <v>0.03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0.03</v>
      </c>
      <c r="AL82" s="8">
        <f t="shared" si="35"/>
        <v>0.25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0.25</v>
      </c>
      <c r="AT82" s="8">
        <v>0</v>
      </c>
      <c r="AU82" s="8">
        <v>0</v>
      </c>
      <c r="AW82" s="218">
        <v>0.03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0.03</v>
      </c>
      <c r="BD82" s="218">
        <v>0.03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0.03</v>
      </c>
      <c r="BL82" s="8">
        <f t="shared" si="53"/>
        <v>0</v>
      </c>
      <c r="BM82" s="8">
        <f t="shared" si="54"/>
        <v>0</v>
      </c>
      <c r="BN82" s="8">
        <f t="shared" si="55"/>
        <v>0.03</v>
      </c>
      <c r="BO82" s="8">
        <f t="shared" si="56"/>
        <v>0.03</v>
      </c>
      <c r="BP82" s="182">
        <f t="shared" si="57"/>
        <v>-0.03</v>
      </c>
      <c r="BQ82" s="182">
        <f t="shared" si="58"/>
        <v>-0.03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320</v>
      </c>
      <c r="G83" s="16">
        <f>'[3]12'!G85</f>
        <v>440</v>
      </c>
      <c r="H83" s="17">
        <f t="shared" si="59"/>
        <v>1080</v>
      </c>
      <c r="I83" s="15">
        <f>'[3]12'!J85</f>
        <v>0.31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0.31</v>
      </c>
      <c r="P83" s="18">
        <f>frq!C83</f>
        <v>1</v>
      </c>
      <c r="Q83" s="15">
        <f t="shared" si="33"/>
        <v>0.31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0.31</v>
      </c>
      <c r="X83" s="8">
        <f t="shared" si="36"/>
        <v>0.03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0.03</v>
      </c>
      <c r="AE83" s="8">
        <f t="shared" si="43"/>
        <v>0.03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0.03</v>
      </c>
      <c r="AL83" s="8">
        <f t="shared" si="35"/>
        <v>0.25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0.25</v>
      </c>
      <c r="AT83" s="8">
        <v>0</v>
      </c>
      <c r="AU83" s="8">
        <v>0</v>
      </c>
      <c r="AW83" s="218">
        <v>0.03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0.03</v>
      </c>
      <c r="BD83" s="218">
        <v>0.03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0.03</v>
      </c>
      <c r="BL83" s="8">
        <f t="shared" si="53"/>
        <v>0</v>
      </c>
      <c r="BM83" s="8">
        <f t="shared" si="54"/>
        <v>0</v>
      </c>
      <c r="BN83" s="8">
        <f t="shared" si="55"/>
        <v>0.03</v>
      </c>
      <c r="BO83" s="8">
        <f t="shared" si="56"/>
        <v>0.03</v>
      </c>
      <c r="BP83" s="182">
        <f t="shared" si="57"/>
        <v>-0.03</v>
      </c>
      <c r="BQ83" s="182">
        <f t="shared" si="58"/>
        <v>-0.03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320</v>
      </c>
      <c r="G84" s="16">
        <f>'[3]12'!G86</f>
        <v>440</v>
      </c>
      <c r="H84" s="17">
        <f t="shared" si="59"/>
        <v>1080</v>
      </c>
      <c r="I84" s="15">
        <f>'[3]12'!J86</f>
        <v>0.31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0.31</v>
      </c>
      <c r="P84" s="18">
        <f>frq!C84</f>
        <v>1</v>
      </c>
      <c r="Q84" s="15">
        <f t="shared" si="33"/>
        <v>0.31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0.31</v>
      </c>
      <c r="X84" s="8">
        <f t="shared" si="36"/>
        <v>0.03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0.03</v>
      </c>
      <c r="AE84" s="8">
        <f t="shared" si="43"/>
        <v>0.03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0.03</v>
      </c>
      <c r="AL84" s="8">
        <f t="shared" si="35"/>
        <v>0.25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0.25</v>
      </c>
      <c r="AT84" s="8">
        <v>0</v>
      </c>
      <c r="AU84" s="8">
        <v>0</v>
      </c>
      <c r="AW84" s="218">
        <v>0.03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0.03</v>
      </c>
      <c r="BD84" s="218">
        <v>0.03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0.03</v>
      </c>
      <c r="BL84" s="8">
        <f t="shared" si="53"/>
        <v>0</v>
      </c>
      <c r="BM84" s="8">
        <f t="shared" si="54"/>
        <v>0</v>
      </c>
      <c r="BN84" s="8">
        <f t="shared" si="55"/>
        <v>0.03</v>
      </c>
      <c r="BO84" s="8">
        <f t="shared" si="56"/>
        <v>0.03</v>
      </c>
      <c r="BP84" s="182">
        <f t="shared" si="57"/>
        <v>-0.03</v>
      </c>
      <c r="BQ84" s="182">
        <f t="shared" si="58"/>
        <v>-0.03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320</v>
      </c>
      <c r="G85" s="16">
        <f>'[3]12'!G87</f>
        <v>440</v>
      </c>
      <c r="H85" s="17">
        <f t="shared" si="59"/>
        <v>1080</v>
      </c>
      <c r="I85" s="15">
        <f>'[3]12'!J87</f>
        <v>0.31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0.31</v>
      </c>
      <c r="P85" s="18">
        <f>frq!C85</f>
        <v>1</v>
      </c>
      <c r="Q85" s="15">
        <f t="shared" si="33"/>
        <v>0.31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0.31</v>
      </c>
      <c r="X85" s="8">
        <f t="shared" si="36"/>
        <v>0.03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0.03</v>
      </c>
      <c r="AE85" s="8">
        <f t="shared" si="43"/>
        <v>0.03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0.03</v>
      </c>
      <c r="AL85" s="8">
        <f t="shared" si="35"/>
        <v>0.25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0.25</v>
      </c>
      <c r="AT85" s="8">
        <v>0</v>
      </c>
      <c r="AU85" s="8">
        <v>0</v>
      </c>
      <c r="AW85" s="218">
        <v>0.03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0.03</v>
      </c>
      <c r="BD85" s="218">
        <v>0.03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0.03</v>
      </c>
      <c r="BL85" s="8">
        <f t="shared" si="53"/>
        <v>0</v>
      </c>
      <c r="BM85" s="8">
        <f t="shared" si="54"/>
        <v>0</v>
      </c>
      <c r="BN85" s="8">
        <f t="shared" si="55"/>
        <v>0.03</v>
      </c>
      <c r="BO85" s="8">
        <f t="shared" si="56"/>
        <v>0.03</v>
      </c>
      <c r="BP85" s="182">
        <f t="shared" si="57"/>
        <v>-0.03</v>
      </c>
      <c r="BQ85" s="182">
        <f t="shared" si="58"/>
        <v>-0.03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320</v>
      </c>
      <c r="G86" s="16">
        <f>'[3]12'!G88</f>
        <v>440</v>
      </c>
      <c r="H86" s="17">
        <f t="shared" si="59"/>
        <v>1080</v>
      </c>
      <c r="I86" s="15">
        <f>'[3]12'!J88</f>
        <v>0.31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0.31</v>
      </c>
      <c r="P86" s="18">
        <f>frq!C86</f>
        <v>1</v>
      </c>
      <c r="Q86" s="15">
        <f t="shared" si="33"/>
        <v>0.31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0.31</v>
      </c>
      <c r="X86" s="8">
        <f t="shared" si="36"/>
        <v>0.03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0.03</v>
      </c>
      <c r="AE86" s="8">
        <f t="shared" si="43"/>
        <v>0.03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0.03</v>
      </c>
      <c r="AL86" s="8">
        <f t="shared" si="35"/>
        <v>0.25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0.25</v>
      </c>
      <c r="AT86" s="8">
        <v>0</v>
      </c>
      <c r="AU86" s="8">
        <v>0</v>
      </c>
      <c r="AW86" s="218">
        <v>0.03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0.03</v>
      </c>
      <c r="BD86" s="218">
        <v>0.03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0.03</v>
      </c>
      <c r="BL86" s="8">
        <f t="shared" si="53"/>
        <v>0</v>
      </c>
      <c r="BM86" s="8">
        <f t="shared" si="54"/>
        <v>0</v>
      </c>
      <c r="BN86" s="8">
        <f t="shared" si="55"/>
        <v>0.03</v>
      </c>
      <c r="BO86" s="8">
        <f t="shared" si="56"/>
        <v>0.03</v>
      </c>
      <c r="BP86" s="182">
        <f t="shared" si="57"/>
        <v>-0.03</v>
      </c>
      <c r="BQ86" s="182">
        <f t="shared" si="58"/>
        <v>-0.03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320</v>
      </c>
      <c r="G87" s="16">
        <f>'[3]12'!G89</f>
        <v>440</v>
      </c>
      <c r="H87" s="17">
        <f t="shared" si="59"/>
        <v>1080</v>
      </c>
      <c r="I87" s="15">
        <f>'[3]12'!J89</f>
        <v>0.31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0.31</v>
      </c>
      <c r="P87" s="18">
        <f>frq!C87</f>
        <v>1</v>
      </c>
      <c r="Q87" s="15">
        <f t="shared" si="33"/>
        <v>0.31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0.31</v>
      </c>
      <c r="X87" s="8">
        <f t="shared" si="36"/>
        <v>0.03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0.03</v>
      </c>
      <c r="AE87" s="8">
        <f t="shared" si="43"/>
        <v>0.03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0.03</v>
      </c>
      <c r="AL87" s="8">
        <f t="shared" si="35"/>
        <v>0.25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0.25</v>
      </c>
      <c r="AT87" s="8">
        <v>0</v>
      </c>
      <c r="AU87" s="8">
        <v>0</v>
      </c>
      <c r="AW87" s="218">
        <v>0.03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0.03</v>
      </c>
      <c r="BD87" s="218">
        <v>0.03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0.03</v>
      </c>
      <c r="BL87" s="8">
        <f t="shared" si="53"/>
        <v>0</v>
      </c>
      <c r="BM87" s="8">
        <f t="shared" si="54"/>
        <v>0</v>
      </c>
      <c r="BN87" s="8">
        <f t="shared" si="55"/>
        <v>0.03</v>
      </c>
      <c r="BO87" s="8">
        <f t="shared" si="56"/>
        <v>0.03</v>
      </c>
      <c r="BP87" s="182">
        <f t="shared" si="57"/>
        <v>-0.03</v>
      </c>
      <c r="BQ87" s="182">
        <f t="shared" si="58"/>
        <v>-0.03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320</v>
      </c>
      <c r="G88" s="16">
        <f>'[3]12'!G90</f>
        <v>440</v>
      </c>
      <c r="H88" s="17">
        <f t="shared" si="59"/>
        <v>1080</v>
      </c>
      <c r="I88" s="15">
        <f>'[3]12'!J90</f>
        <v>0.31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0.31</v>
      </c>
      <c r="P88" s="18">
        <f>frq!C88</f>
        <v>1</v>
      </c>
      <c r="Q88" s="15">
        <f t="shared" si="33"/>
        <v>0.31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0.31</v>
      </c>
      <c r="X88" s="8">
        <f t="shared" si="36"/>
        <v>0.03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0.03</v>
      </c>
      <c r="AE88" s="8">
        <f t="shared" si="43"/>
        <v>0.03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0.03</v>
      </c>
      <c r="AL88" s="8">
        <f t="shared" si="35"/>
        <v>0.25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0.25</v>
      </c>
      <c r="AW88" s="218">
        <v>0.03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0.03</v>
      </c>
      <c r="BD88" s="218">
        <v>0.03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0.03</v>
      </c>
      <c r="BL88" s="8">
        <f t="shared" si="53"/>
        <v>0</v>
      </c>
      <c r="BM88" s="8">
        <f t="shared" si="54"/>
        <v>0</v>
      </c>
      <c r="BN88" s="8">
        <f t="shared" si="55"/>
        <v>0.03</v>
      </c>
      <c r="BO88" s="8">
        <f t="shared" si="56"/>
        <v>0.03</v>
      </c>
      <c r="BP88" s="182">
        <f t="shared" si="57"/>
        <v>-0.03</v>
      </c>
      <c r="BQ88" s="182">
        <f t="shared" si="58"/>
        <v>-0.03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320</v>
      </c>
      <c r="G89" s="16">
        <f>'[3]12'!G91</f>
        <v>440</v>
      </c>
      <c r="H89" s="17">
        <f t="shared" si="59"/>
        <v>1080</v>
      </c>
      <c r="I89" s="15">
        <f>'[3]12'!J91</f>
        <v>0.31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0.31</v>
      </c>
      <c r="P89" s="18">
        <f>frq!C89</f>
        <v>1</v>
      </c>
      <c r="Q89" s="15">
        <f t="shared" si="33"/>
        <v>0.31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0.31</v>
      </c>
      <c r="X89" s="8">
        <f t="shared" si="36"/>
        <v>0.03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0.03</v>
      </c>
      <c r="AE89" s="8">
        <f t="shared" si="43"/>
        <v>0.03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0.03</v>
      </c>
      <c r="AL89" s="8">
        <f t="shared" si="35"/>
        <v>0.25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0.25</v>
      </c>
      <c r="AW89" s="218">
        <v>0.03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0.03</v>
      </c>
      <c r="BD89" s="218">
        <v>0.03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0.03</v>
      </c>
      <c r="BL89" s="8">
        <f t="shared" si="53"/>
        <v>0</v>
      </c>
      <c r="BM89" s="8">
        <f t="shared" si="54"/>
        <v>0</v>
      </c>
      <c r="BN89" s="8">
        <f t="shared" si="55"/>
        <v>0.03</v>
      </c>
      <c r="BO89" s="8">
        <f t="shared" si="56"/>
        <v>0.03</v>
      </c>
      <c r="BP89" s="182">
        <f t="shared" si="57"/>
        <v>-0.03</v>
      </c>
      <c r="BQ89" s="182">
        <f t="shared" si="58"/>
        <v>-0.03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320</v>
      </c>
      <c r="G90" s="16">
        <f>'[3]12'!G92</f>
        <v>440</v>
      </c>
      <c r="H90" s="17">
        <f t="shared" si="59"/>
        <v>1080</v>
      </c>
      <c r="I90" s="15">
        <f>'[3]12'!J92</f>
        <v>0.31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0.31</v>
      </c>
      <c r="P90" s="18">
        <f>frq!C90</f>
        <v>1</v>
      </c>
      <c r="Q90" s="15">
        <f t="shared" si="33"/>
        <v>0.31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0.31</v>
      </c>
      <c r="X90" s="8">
        <f t="shared" si="36"/>
        <v>0.03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0.03</v>
      </c>
      <c r="AE90" s="8">
        <f t="shared" si="43"/>
        <v>0.03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0.03</v>
      </c>
      <c r="AL90" s="8">
        <f t="shared" si="35"/>
        <v>0.25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0.25</v>
      </c>
      <c r="AW90" s="218">
        <v>0.03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0.03</v>
      </c>
      <c r="BD90" s="218">
        <v>0.03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0.03</v>
      </c>
      <c r="BL90" s="8">
        <f t="shared" si="53"/>
        <v>0</v>
      </c>
      <c r="BM90" s="8">
        <f t="shared" si="54"/>
        <v>0</v>
      </c>
      <c r="BN90" s="8">
        <f t="shared" si="55"/>
        <v>0.03</v>
      </c>
      <c r="BO90" s="8">
        <f t="shared" si="56"/>
        <v>0.03</v>
      </c>
      <c r="BP90" s="182">
        <f t="shared" si="57"/>
        <v>-0.03</v>
      </c>
      <c r="BQ90" s="182">
        <f t="shared" si="58"/>
        <v>-0.03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320</v>
      </c>
      <c r="G91" s="16">
        <f>'[3]12'!G93</f>
        <v>440</v>
      </c>
      <c r="H91" s="17">
        <f t="shared" si="59"/>
        <v>1080</v>
      </c>
      <c r="I91" s="15">
        <f>'[3]12'!J93</f>
        <v>0.31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0.31</v>
      </c>
      <c r="P91" s="18">
        <f>frq!C91</f>
        <v>1</v>
      </c>
      <c r="Q91" s="15">
        <f t="shared" si="33"/>
        <v>0.31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0.31</v>
      </c>
      <c r="X91" s="8">
        <f t="shared" si="36"/>
        <v>0.03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0.03</v>
      </c>
      <c r="AE91" s="8">
        <f t="shared" si="43"/>
        <v>0.03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0.03</v>
      </c>
      <c r="AL91" s="8">
        <f t="shared" si="35"/>
        <v>0.25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0.25</v>
      </c>
      <c r="AW91" s="218">
        <v>0.03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0.03</v>
      </c>
      <c r="BD91" s="218">
        <v>0.03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0.03</v>
      </c>
      <c r="BL91" s="8">
        <f t="shared" si="53"/>
        <v>0</v>
      </c>
      <c r="BM91" s="8">
        <f t="shared" si="54"/>
        <v>0</v>
      </c>
      <c r="BN91" s="8">
        <f t="shared" si="55"/>
        <v>0.03</v>
      </c>
      <c r="BO91" s="8">
        <f t="shared" si="56"/>
        <v>0.03</v>
      </c>
      <c r="BP91" s="182">
        <f t="shared" si="57"/>
        <v>-0.03</v>
      </c>
      <c r="BQ91" s="182">
        <f t="shared" si="58"/>
        <v>-0.03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320</v>
      </c>
      <c r="G92" s="16">
        <f>'[3]12'!G94</f>
        <v>440</v>
      </c>
      <c r="H92" s="17">
        <f t="shared" si="59"/>
        <v>1080</v>
      </c>
      <c r="I92" s="15">
        <f>'[3]12'!J94</f>
        <v>0.31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0.31</v>
      </c>
      <c r="P92" s="18">
        <f>frq!C92</f>
        <v>1</v>
      </c>
      <c r="Q92" s="15">
        <f t="shared" si="33"/>
        <v>0.31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0.31</v>
      </c>
      <c r="X92" s="8">
        <f t="shared" si="36"/>
        <v>0.03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0.03</v>
      </c>
      <c r="AE92" s="8">
        <f t="shared" si="43"/>
        <v>0.03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0.03</v>
      </c>
      <c r="AL92" s="8">
        <f t="shared" si="35"/>
        <v>0.25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0.25</v>
      </c>
      <c r="AW92" s="218">
        <v>0.03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0.03</v>
      </c>
      <c r="BD92" s="218">
        <v>0.03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0.03</v>
      </c>
      <c r="BL92" s="8">
        <f t="shared" si="53"/>
        <v>0</v>
      </c>
      <c r="BM92" s="8">
        <f t="shared" si="54"/>
        <v>0</v>
      </c>
      <c r="BN92" s="8">
        <f t="shared" si="55"/>
        <v>0.03</v>
      </c>
      <c r="BO92" s="8">
        <f t="shared" si="56"/>
        <v>0.03</v>
      </c>
      <c r="BP92" s="182">
        <f t="shared" si="57"/>
        <v>-0.03</v>
      </c>
      <c r="BQ92" s="182">
        <f t="shared" si="58"/>
        <v>-0.03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320</v>
      </c>
      <c r="G93" s="16">
        <f>'[3]12'!G95</f>
        <v>440</v>
      </c>
      <c r="H93" s="17">
        <f t="shared" si="59"/>
        <v>1080</v>
      </c>
      <c r="I93" s="15">
        <f>'[3]12'!J95</f>
        <v>0.31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0.31</v>
      </c>
      <c r="P93" s="18">
        <f>frq!C93</f>
        <v>1</v>
      </c>
      <c r="Q93" s="15">
        <f t="shared" si="33"/>
        <v>0.31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0.31</v>
      </c>
      <c r="X93" s="8">
        <f t="shared" si="36"/>
        <v>0.03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0.03</v>
      </c>
      <c r="AE93" s="8">
        <f t="shared" si="43"/>
        <v>0.03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0.03</v>
      </c>
      <c r="AL93" s="8">
        <f t="shared" si="35"/>
        <v>0.25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0.25</v>
      </c>
      <c r="AW93" s="218">
        <v>0.03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0.03</v>
      </c>
      <c r="BD93" s="218">
        <v>0.03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0.03</v>
      </c>
      <c r="BL93" s="8">
        <f t="shared" si="53"/>
        <v>0</v>
      </c>
      <c r="BM93" s="8">
        <f t="shared" si="54"/>
        <v>0</v>
      </c>
      <c r="BN93" s="8">
        <f t="shared" si="55"/>
        <v>0.03</v>
      </c>
      <c r="BO93" s="8">
        <f t="shared" si="56"/>
        <v>0.03</v>
      </c>
      <c r="BP93" s="182">
        <f t="shared" si="57"/>
        <v>-0.03</v>
      </c>
      <c r="BQ93" s="182">
        <f t="shared" si="58"/>
        <v>-0.03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320</v>
      </c>
      <c r="G94" s="16">
        <f>'[3]12'!G96</f>
        <v>440</v>
      </c>
      <c r="H94" s="17">
        <f t="shared" si="59"/>
        <v>1080</v>
      </c>
      <c r="I94" s="15">
        <f>'[3]12'!J96</f>
        <v>0.31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0.31</v>
      </c>
      <c r="P94" s="18">
        <f>frq!C94</f>
        <v>1</v>
      </c>
      <c r="Q94" s="15">
        <f t="shared" si="33"/>
        <v>0.31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0.31</v>
      </c>
      <c r="X94" s="8">
        <f t="shared" si="36"/>
        <v>0.03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0.03</v>
      </c>
      <c r="AE94" s="8">
        <f t="shared" si="43"/>
        <v>0.03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0.03</v>
      </c>
      <c r="AL94" s="8">
        <f t="shared" si="35"/>
        <v>0.25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0.25</v>
      </c>
      <c r="AW94" s="218">
        <v>0.03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0.03</v>
      </c>
      <c r="BD94" s="218">
        <v>0.03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0.03</v>
      </c>
      <c r="BL94" s="8">
        <f t="shared" si="53"/>
        <v>0</v>
      </c>
      <c r="BM94" s="8">
        <f t="shared" si="54"/>
        <v>0</v>
      </c>
      <c r="BN94" s="8">
        <f t="shared" si="55"/>
        <v>0.03</v>
      </c>
      <c r="BO94" s="8">
        <f t="shared" si="56"/>
        <v>0.03</v>
      </c>
      <c r="BP94" s="182">
        <f t="shared" si="57"/>
        <v>-0.03</v>
      </c>
      <c r="BQ94" s="182">
        <f t="shared" si="58"/>
        <v>-0.03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320</v>
      </c>
      <c r="G95" s="16">
        <f>'[3]12'!G97</f>
        <v>440</v>
      </c>
      <c r="H95" s="17">
        <f t="shared" si="59"/>
        <v>1080</v>
      </c>
      <c r="I95" s="15">
        <f>'[3]12'!J97</f>
        <v>0.31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0.31</v>
      </c>
      <c r="P95" s="18">
        <f>frq!C95</f>
        <v>1</v>
      </c>
      <c r="Q95" s="15">
        <f t="shared" si="33"/>
        <v>0.31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0.31</v>
      </c>
      <c r="X95" s="8">
        <f t="shared" si="36"/>
        <v>0.03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0.03</v>
      </c>
      <c r="AE95" s="8">
        <f t="shared" si="43"/>
        <v>0.03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0.03</v>
      </c>
      <c r="AL95" s="8">
        <f t="shared" si="35"/>
        <v>0.25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0.25</v>
      </c>
      <c r="AW95" s="218">
        <v>0.03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0.03</v>
      </c>
      <c r="BD95" s="218">
        <v>0.03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0.03</v>
      </c>
      <c r="BL95" s="8">
        <f t="shared" si="53"/>
        <v>0</v>
      </c>
      <c r="BM95" s="8">
        <f t="shared" si="54"/>
        <v>0</v>
      </c>
      <c r="BN95" s="8">
        <f t="shared" si="55"/>
        <v>0.03</v>
      </c>
      <c r="BO95" s="8">
        <f t="shared" si="56"/>
        <v>0.03</v>
      </c>
      <c r="BP95" s="182">
        <f t="shared" si="57"/>
        <v>-0.03</v>
      </c>
      <c r="BQ95" s="182">
        <f t="shared" si="58"/>
        <v>-0.03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320</v>
      </c>
      <c r="G96" s="16">
        <f>'[3]12'!G98</f>
        <v>440</v>
      </c>
      <c r="H96" s="17">
        <f t="shared" si="59"/>
        <v>1080</v>
      </c>
      <c r="I96" s="15">
        <f>'[3]12'!J98</f>
        <v>0.31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0.31</v>
      </c>
      <c r="P96" s="18">
        <f>frq!C96</f>
        <v>1</v>
      </c>
      <c r="Q96" s="15">
        <f t="shared" si="33"/>
        <v>0.31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0.31</v>
      </c>
      <c r="X96" s="8">
        <f t="shared" si="36"/>
        <v>0.03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0.03</v>
      </c>
      <c r="AE96" s="8">
        <f t="shared" si="43"/>
        <v>0.03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0.03</v>
      </c>
      <c r="AL96" s="8">
        <f t="shared" si="35"/>
        <v>0.25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0.25</v>
      </c>
      <c r="AW96" s="218">
        <v>0.03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0.03</v>
      </c>
      <c r="BD96" s="218">
        <v>0.03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0.03</v>
      </c>
      <c r="BL96" s="8">
        <f t="shared" si="53"/>
        <v>0</v>
      </c>
      <c r="BM96" s="8">
        <f t="shared" si="54"/>
        <v>0</v>
      </c>
      <c r="BN96" s="8">
        <f t="shared" si="55"/>
        <v>0.03</v>
      </c>
      <c r="BO96" s="8">
        <f t="shared" si="56"/>
        <v>0.03</v>
      </c>
      <c r="BP96" s="182">
        <f t="shared" si="57"/>
        <v>-0.03</v>
      </c>
      <c r="BQ96" s="182">
        <f t="shared" si="58"/>
        <v>-0.03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320</v>
      </c>
      <c r="G97" s="16">
        <f>'[3]12'!G99</f>
        <v>440</v>
      </c>
      <c r="H97" s="17">
        <f t="shared" si="59"/>
        <v>1080</v>
      </c>
      <c r="I97" s="15">
        <f>'[3]12'!J99</f>
        <v>0.31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0.31</v>
      </c>
      <c r="P97" s="18">
        <f>frq!C97</f>
        <v>1</v>
      </c>
      <c r="Q97" s="15">
        <f t="shared" si="33"/>
        <v>0.31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0.31</v>
      </c>
      <c r="X97" s="8">
        <f t="shared" si="36"/>
        <v>0.03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0.03</v>
      </c>
      <c r="AE97" s="8">
        <f t="shared" si="43"/>
        <v>0.03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0.03</v>
      </c>
      <c r="AL97" s="8">
        <f t="shared" si="35"/>
        <v>0.25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0.25</v>
      </c>
      <c r="AW97" s="218">
        <v>0.03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0.03</v>
      </c>
      <c r="BD97" s="218">
        <v>0.03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0.03</v>
      </c>
      <c r="BL97" s="8">
        <f t="shared" si="53"/>
        <v>0</v>
      </c>
      <c r="BM97" s="8">
        <f t="shared" si="54"/>
        <v>0</v>
      </c>
      <c r="BN97" s="8">
        <f t="shared" si="55"/>
        <v>0.03</v>
      </c>
      <c r="BO97" s="8">
        <f t="shared" si="56"/>
        <v>0.03</v>
      </c>
      <c r="BP97" s="182">
        <f t="shared" si="57"/>
        <v>-0.03</v>
      </c>
      <c r="BQ97" s="182">
        <f t="shared" si="58"/>
        <v>-0.03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320</v>
      </c>
      <c r="G98" s="16">
        <f>'[3]12'!G100</f>
        <v>440</v>
      </c>
      <c r="H98" s="17">
        <f t="shared" si="59"/>
        <v>1080</v>
      </c>
      <c r="I98" s="15">
        <f>'[3]12'!J100</f>
        <v>0.31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0.31</v>
      </c>
      <c r="P98" s="18">
        <f>frq!C98</f>
        <v>1</v>
      </c>
      <c r="Q98" s="15">
        <f t="shared" si="33"/>
        <v>0.31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0.31</v>
      </c>
      <c r="X98" s="8">
        <f t="shared" si="36"/>
        <v>0.03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0.03</v>
      </c>
      <c r="AE98" s="8">
        <f t="shared" si="43"/>
        <v>0.03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0.03</v>
      </c>
      <c r="AL98" s="8">
        <f t="shared" si="35"/>
        <v>0.25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0.25</v>
      </c>
      <c r="AW98" s="218">
        <v>0.03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0.03</v>
      </c>
      <c r="BD98" s="218">
        <v>0.03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0.03</v>
      </c>
      <c r="BL98" s="8">
        <f t="shared" si="53"/>
        <v>0</v>
      </c>
      <c r="BM98" s="8">
        <f t="shared" si="54"/>
        <v>0</v>
      </c>
      <c r="BN98" s="8">
        <f t="shared" si="55"/>
        <v>0.03</v>
      </c>
      <c r="BO98" s="8">
        <f t="shared" si="56"/>
        <v>0.03</v>
      </c>
      <c r="BP98" s="182">
        <f t="shared" si="57"/>
        <v>-0.03</v>
      </c>
      <c r="BQ98" s="182">
        <f t="shared" si="58"/>
        <v>-0.03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3.070000000000002E-3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3.070000000000002E-3</v>
      </c>
      <c r="P99" s="15">
        <f t="shared" si="62"/>
        <v>2.4E-2</v>
      </c>
      <c r="Q99" s="15">
        <f t="shared" si="62"/>
        <v>3.070000000000002E-3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3.070000000000002E-3</v>
      </c>
      <c r="X99" s="15">
        <f t="shared" si="62"/>
        <v>3.4000000000000024E-4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3.4000000000000024E-4</v>
      </c>
      <c r="AE99" s="15">
        <f t="shared" si="62"/>
        <v>3.4000000000000024E-4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3.4000000000000024E-4</v>
      </c>
      <c r="AL99" s="15">
        <f t="shared" si="62"/>
        <v>2.3899999999999998E-3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2.3899999999999998E-3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3.4000000000000024E-4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3.4000000000000024E-4</v>
      </c>
      <c r="BD99" s="15">
        <f t="shared" si="62"/>
        <v>3.4000000000000024E-4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3.4000000000000024E-4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3.4000000000000024E-4</v>
      </c>
      <c r="BO99" s="15">
        <f t="shared" si="63"/>
        <v>3.4000000000000024E-4</v>
      </c>
      <c r="BP99" s="15">
        <f t="shared" si="63"/>
        <v>-3.4000000000000024E-4</v>
      </c>
      <c r="BQ99" s="15">
        <f t="shared" si="63"/>
        <v>-3.4000000000000024E-4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9.76</v>
      </c>
      <c r="J3">
        <f>BYPL_EOD!AC3+BYPL_EOD!AD3</f>
        <v>18.78</v>
      </c>
      <c r="K3">
        <f>MES_EOD!AC3+MES_EOD!AD3</f>
        <v>0</v>
      </c>
      <c r="L3">
        <f>NDMC_EOD!AC3+NDMC_EOD!AD3</f>
        <v>1.23</v>
      </c>
      <c r="M3">
        <f>TPDDL_EOD!AC3+TPDDL_EOD!AD3</f>
        <v>6.97</v>
      </c>
      <c r="N3">
        <f t="shared" ref="N3:N66" si="0">SUM(I3:M3)</f>
        <v>36.74</v>
      </c>
      <c r="O3" s="154">
        <f t="shared" ref="O3:O66" si="1">G3-N3</f>
        <v>-0.14000000000000057</v>
      </c>
      <c r="P3">
        <v>9.7228089275993472</v>
      </c>
      <c r="Q3">
        <v>18.708437670114318</v>
      </c>
      <c r="R3">
        <v>0</v>
      </c>
      <c r="S3">
        <v>1.2253130103429504</v>
      </c>
      <c r="T3">
        <v>6.943440391943386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9.76</v>
      </c>
      <c r="J4">
        <f>BYPL_EOD!AC4+BYPL_EOD!AD4</f>
        <v>18.78</v>
      </c>
      <c r="K4">
        <f>MES_EOD!AC4+MES_EOD!AD4</f>
        <v>0</v>
      </c>
      <c r="L4">
        <f>NDMC_EOD!AC4+NDMC_EOD!AD4</f>
        <v>1.23</v>
      </c>
      <c r="M4">
        <f>TPDDL_EOD!AC4+TPDDL_EOD!AD4</f>
        <v>6.97</v>
      </c>
      <c r="N4">
        <f t="shared" si="0"/>
        <v>36.74</v>
      </c>
      <c r="O4" s="154">
        <f t="shared" si="1"/>
        <v>-0.14000000000000057</v>
      </c>
      <c r="P4">
        <v>9.7228089275993472</v>
      </c>
      <c r="Q4">
        <v>18.708437670114318</v>
      </c>
      <c r="R4">
        <v>0</v>
      </c>
      <c r="S4">
        <v>1.2253130103429504</v>
      </c>
      <c r="T4">
        <v>6.943440391943386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9.76</v>
      </c>
      <c r="J5">
        <f>BYPL_EOD!AC5+BYPL_EOD!AD5</f>
        <v>18.78</v>
      </c>
      <c r="K5">
        <f>MES_EOD!AC5+MES_EOD!AD5</f>
        <v>0</v>
      </c>
      <c r="L5">
        <f>NDMC_EOD!AC5+NDMC_EOD!AD5</f>
        <v>1.23</v>
      </c>
      <c r="M5">
        <f>TPDDL_EOD!AC5+TPDDL_EOD!AD5</f>
        <v>6.97</v>
      </c>
      <c r="N5">
        <f t="shared" si="0"/>
        <v>36.74</v>
      </c>
      <c r="O5" s="154">
        <f t="shared" si="1"/>
        <v>-0.14000000000000057</v>
      </c>
      <c r="P5">
        <v>9.7228089275993472</v>
      </c>
      <c r="Q5">
        <v>18.708437670114318</v>
      </c>
      <c r="R5">
        <v>0</v>
      </c>
      <c r="S5">
        <v>1.2253130103429504</v>
      </c>
      <c r="T5">
        <v>6.943440391943386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9.76</v>
      </c>
      <c r="J6">
        <f>BYPL_EOD!AC6+BYPL_EOD!AD6</f>
        <v>18.78</v>
      </c>
      <c r="K6">
        <f>MES_EOD!AC6+MES_EOD!AD6</f>
        <v>0</v>
      </c>
      <c r="L6">
        <f>NDMC_EOD!AC6+NDMC_EOD!AD6</f>
        <v>1.23</v>
      </c>
      <c r="M6">
        <f>TPDDL_EOD!AC6+TPDDL_EOD!AD6</f>
        <v>6.97</v>
      </c>
      <c r="N6">
        <f t="shared" si="0"/>
        <v>36.74</v>
      </c>
      <c r="O6" s="154">
        <f t="shared" si="1"/>
        <v>-0.14000000000000057</v>
      </c>
      <c r="P6">
        <v>9.7228089275993472</v>
      </c>
      <c r="Q6">
        <v>18.708437670114318</v>
      </c>
      <c r="R6">
        <v>0</v>
      </c>
      <c r="S6">
        <v>1.2253130103429504</v>
      </c>
      <c r="T6">
        <v>6.943440391943386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9.76</v>
      </c>
      <c r="J7">
        <f>BYPL_EOD!AC7+BYPL_EOD!AD7</f>
        <v>18.78</v>
      </c>
      <c r="K7">
        <f>MES_EOD!AC7+MES_EOD!AD7</f>
        <v>0</v>
      </c>
      <c r="L7">
        <f>NDMC_EOD!AC7+NDMC_EOD!AD7</f>
        <v>1.23</v>
      </c>
      <c r="M7">
        <f>TPDDL_EOD!AC7+TPDDL_EOD!AD7</f>
        <v>6.97</v>
      </c>
      <c r="N7">
        <f t="shared" si="0"/>
        <v>36.74</v>
      </c>
      <c r="O7" s="154">
        <f t="shared" si="1"/>
        <v>-0.14000000000000057</v>
      </c>
      <c r="P7">
        <v>9.7228089275993472</v>
      </c>
      <c r="Q7">
        <v>18.708437670114318</v>
      </c>
      <c r="R7">
        <v>0</v>
      </c>
      <c r="S7">
        <v>1.2253130103429504</v>
      </c>
      <c r="T7">
        <v>6.943440391943386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9.76</v>
      </c>
      <c r="J8">
        <f>BYPL_EOD!AC8+BYPL_EOD!AD8</f>
        <v>18.78</v>
      </c>
      <c r="K8">
        <f>MES_EOD!AC8+MES_EOD!AD8</f>
        <v>0</v>
      </c>
      <c r="L8">
        <f>NDMC_EOD!AC8+NDMC_EOD!AD8</f>
        <v>1.23</v>
      </c>
      <c r="M8">
        <f>TPDDL_EOD!AC8+TPDDL_EOD!AD8</f>
        <v>6.97</v>
      </c>
      <c r="N8">
        <f t="shared" si="0"/>
        <v>36.74</v>
      </c>
      <c r="O8" s="154">
        <f t="shared" si="1"/>
        <v>-0.14000000000000057</v>
      </c>
      <c r="P8">
        <v>9.7228089275993472</v>
      </c>
      <c r="Q8">
        <v>18.708437670114318</v>
      </c>
      <c r="R8">
        <v>0</v>
      </c>
      <c r="S8">
        <v>1.2253130103429504</v>
      </c>
      <c r="T8">
        <v>6.943440391943386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9.51</v>
      </c>
      <c r="J9">
        <f>BYPL_EOD!AC9+BYPL_EOD!AD9</f>
        <v>18.28</v>
      </c>
      <c r="K9">
        <f>MES_EOD!AC9+MES_EOD!AD9</f>
        <v>0</v>
      </c>
      <c r="L9">
        <f>NDMC_EOD!AC9+NDMC_EOD!AD9</f>
        <v>1.1599999999999999</v>
      </c>
      <c r="M9">
        <f>TPDDL_EOD!AC9+TPDDL_EOD!AD9</f>
        <v>6.79</v>
      </c>
      <c r="N9">
        <f t="shared" si="0"/>
        <v>35.74</v>
      </c>
      <c r="O9" s="154">
        <f t="shared" si="1"/>
        <v>-0.14000000000000057</v>
      </c>
      <c r="P9">
        <v>9.4727476217123669</v>
      </c>
      <c r="Q9">
        <v>18.208393956351429</v>
      </c>
      <c r="R9">
        <v>0</v>
      </c>
      <c r="S9">
        <v>1.1554560716284275</v>
      </c>
      <c r="T9">
        <v>6.7634023503077785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9.51</v>
      </c>
      <c r="J10">
        <f>BYPL_EOD!AC10+BYPL_EOD!AD10</f>
        <v>18.28</v>
      </c>
      <c r="K10">
        <f>MES_EOD!AC10+MES_EOD!AD10</f>
        <v>0</v>
      </c>
      <c r="L10">
        <f>NDMC_EOD!AC10+NDMC_EOD!AD10</f>
        <v>1.1599999999999999</v>
      </c>
      <c r="M10">
        <f>TPDDL_EOD!AC10+TPDDL_EOD!AD10</f>
        <v>6.79</v>
      </c>
      <c r="N10">
        <f t="shared" si="0"/>
        <v>35.74</v>
      </c>
      <c r="O10" s="154">
        <f t="shared" si="1"/>
        <v>-0.14000000000000057</v>
      </c>
      <c r="P10">
        <v>9.4727476217123669</v>
      </c>
      <c r="Q10">
        <v>18.208393956351429</v>
      </c>
      <c r="R10">
        <v>0</v>
      </c>
      <c r="S10">
        <v>1.1554560716284275</v>
      </c>
      <c r="T10">
        <v>6.7634023503077785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9.51</v>
      </c>
      <c r="J11">
        <f>BYPL_EOD!AC11+BYPL_EOD!AD11</f>
        <v>18.28</v>
      </c>
      <c r="K11">
        <f>MES_EOD!AC11+MES_EOD!AD11</f>
        <v>0</v>
      </c>
      <c r="L11">
        <f>NDMC_EOD!AC11+NDMC_EOD!AD11</f>
        <v>1.1599999999999999</v>
      </c>
      <c r="M11">
        <f>TPDDL_EOD!AC11+TPDDL_EOD!AD11</f>
        <v>6.79</v>
      </c>
      <c r="N11">
        <f t="shared" si="0"/>
        <v>35.74</v>
      </c>
      <c r="O11" s="154">
        <f t="shared" si="1"/>
        <v>-0.14000000000000057</v>
      </c>
      <c r="P11">
        <v>9.4727476217123669</v>
      </c>
      <c r="Q11">
        <v>18.208393956351429</v>
      </c>
      <c r="R11">
        <v>0</v>
      </c>
      <c r="S11">
        <v>1.1554560716284275</v>
      </c>
      <c r="T11">
        <v>6.7634023503077785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9.51</v>
      </c>
      <c r="J12">
        <f>BYPL_EOD!AC12+BYPL_EOD!AD12</f>
        <v>18.28</v>
      </c>
      <c r="K12">
        <f>MES_EOD!AC12+MES_EOD!AD12</f>
        <v>0</v>
      </c>
      <c r="L12">
        <f>NDMC_EOD!AC12+NDMC_EOD!AD12</f>
        <v>1.1599999999999999</v>
      </c>
      <c r="M12">
        <f>TPDDL_EOD!AC12+TPDDL_EOD!AD12</f>
        <v>6.79</v>
      </c>
      <c r="N12">
        <f t="shared" si="0"/>
        <v>35.74</v>
      </c>
      <c r="O12" s="154">
        <f t="shared" si="1"/>
        <v>-0.14000000000000057</v>
      </c>
      <c r="P12">
        <v>9.4727476217123669</v>
      </c>
      <c r="Q12">
        <v>18.208393956351429</v>
      </c>
      <c r="R12">
        <v>0</v>
      </c>
      <c r="S12">
        <v>1.1554560716284275</v>
      </c>
      <c r="T12">
        <v>6.7634023503077785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9.51</v>
      </c>
      <c r="J13">
        <f>BYPL_EOD!AC13+BYPL_EOD!AD13</f>
        <v>18.28</v>
      </c>
      <c r="K13">
        <f>MES_EOD!AC13+MES_EOD!AD13</f>
        <v>0</v>
      </c>
      <c r="L13">
        <f>NDMC_EOD!AC13+NDMC_EOD!AD13</f>
        <v>1.1599999999999999</v>
      </c>
      <c r="M13">
        <f>TPDDL_EOD!AC13+TPDDL_EOD!AD13</f>
        <v>6.79</v>
      </c>
      <c r="N13">
        <f t="shared" si="0"/>
        <v>35.74</v>
      </c>
      <c r="O13" s="154">
        <f t="shared" si="1"/>
        <v>-0.14000000000000057</v>
      </c>
      <c r="P13">
        <v>9.4727476217123669</v>
      </c>
      <c r="Q13">
        <v>18.208393956351429</v>
      </c>
      <c r="R13">
        <v>0</v>
      </c>
      <c r="S13">
        <v>1.1554560716284275</v>
      </c>
      <c r="T13">
        <v>6.7634023503077785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9.51</v>
      </c>
      <c r="J14">
        <f>BYPL_EOD!AC14+BYPL_EOD!AD14</f>
        <v>18.28</v>
      </c>
      <c r="K14">
        <f>MES_EOD!AC14+MES_EOD!AD14</f>
        <v>0</v>
      </c>
      <c r="L14">
        <f>NDMC_EOD!AC14+NDMC_EOD!AD14</f>
        <v>1.1599999999999999</v>
      </c>
      <c r="M14">
        <f>TPDDL_EOD!AC14+TPDDL_EOD!AD14</f>
        <v>6.79</v>
      </c>
      <c r="N14">
        <f t="shared" si="0"/>
        <v>35.74</v>
      </c>
      <c r="O14" s="154">
        <f t="shared" si="1"/>
        <v>-0.14000000000000057</v>
      </c>
      <c r="P14">
        <v>9.4727476217123669</v>
      </c>
      <c r="Q14">
        <v>18.208393956351429</v>
      </c>
      <c r="R14">
        <v>0</v>
      </c>
      <c r="S14">
        <v>1.1554560716284275</v>
      </c>
      <c r="T14">
        <v>6.7634023503077785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9.51</v>
      </c>
      <c r="J15">
        <f>BYPL_EOD!AC15+BYPL_EOD!AD15</f>
        <v>18.28</v>
      </c>
      <c r="K15">
        <f>MES_EOD!AC15+MES_EOD!AD15</f>
        <v>0</v>
      </c>
      <c r="L15">
        <f>NDMC_EOD!AC15+NDMC_EOD!AD15</f>
        <v>1.1599999999999999</v>
      </c>
      <c r="M15">
        <f>TPDDL_EOD!AC15+TPDDL_EOD!AD15</f>
        <v>6.79</v>
      </c>
      <c r="N15">
        <f t="shared" si="0"/>
        <v>35.74</v>
      </c>
      <c r="O15" s="154">
        <f t="shared" si="1"/>
        <v>-0.14000000000000057</v>
      </c>
      <c r="P15">
        <v>9.4727476217123669</v>
      </c>
      <c r="Q15">
        <v>18.208393956351429</v>
      </c>
      <c r="R15">
        <v>0</v>
      </c>
      <c r="S15">
        <v>1.1554560716284275</v>
      </c>
      <c r="T15">
        <v>6.7634023503077785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9.51</v>
      </c>
      <c r="J16">
        <f>BYPL_EOD!AC16+BYPL_EOD!AD16</f>
        <v>18.28</v>
      </c>
      <c r="K16">
        <f>MES_EOD!AC16+MES_EOD!AD16</f>
        <v>0</v>
      </c>
      <c r="L16">
        <f>NDMC_EOD!AC16+NDMC_EOD!AD16</f>
        <v>1.1599999999999999</v>
      </c>
      <c r="M16">
        <f>TPDDL_EOD!AC16+TPDDL_EOD!AD16</f>
        <v>6.79</v>
      </c>
      <c r="N16">
        <f t="shared" si="0"/>
        <v>35.74</v>
      </c>
      <c r="O16" s="154">
        <f t="shared" si="1"/>
        <v>-0.14000000000000057</v>
      </c>
      <c r="P16">
        <v>9.4727476217123669</v>
      </c>
      <c r="Q16">
        <v>18.208393956351429</v>
      </c>
      <c r="R16">
        <v>0</v>
      </c>
      <c r="S16">
        <v>1.1554560716284275</v>
      </c>
      <c r="T16">
        <v>6.7634023503077785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34.700000000000003</v>
      </c>
      <c r="E17">
        <f>GT!N17</f>
        <v>0</v>
      </c>
      <c r="F17">
        <f t="shared" si="4"/>
        <v>84</v>
      </c>
      <c r="G17">
        <f t="shared" si="5"/>
        <v>34.700000000000003</v>
      </c>
      <c r="H17" s="154"/>
      <c r="I17">
        <f>BRPL_EOD!AC17+BRPL_EOD!AD17</f>
        <v>14.54</v>
      </c>
      <c r="J17">
        <f>BYPL_EOD!AC17+BYPL_EOD!AD17</f>
        <v>7.96</v>
      </c>
      <c r="K17">
        <f>MES_EOD!AC17+MES_EOD!AD17</f>
        <v>0</v>
      </c>
      <c r="L17">
        <f>NDMC_EOD!AC17+NDMC_EOD!AD17</f>
        <v>1.83</v>
      </c>
      <c r="M17">
        <f>TPDDL_EOD!AC17+TPDDL_EOD!AD17</f>
        <v>10.38</v>
      </c>
      <c r="N17">
        <f t="shared" si="0"/>
        <v>34.71</v>
      </c>
      <c r="O17" s="154">
        <f t="shared" si="1"/>
        <v>-9.9999999999980105E-3</v>
      </c>
      <c r="P17">
        <v>14.535811005473926</v>
      </c>
      <c r="Q17">
        <v>7.9577067127628931</v>
      </c>
      <c r="R17">
        <v>0</v>
      </c>
      <c r="S17">
        <v>1.8294727744165948</v>
      </c>
      <c r="T17">
        <v>10.377009507346587</v>
      </c>
      <c r="U17" s="156">
        <f t="shared" si="2"/>
        <v>34.700000000000003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34.700000000000003</v>
      </c>
      <c r="E18">
        <f>GT!N18</f>
        <v>0</v>
      </c>
      <c r="F18">
        <f t="shared" si="4"/>
        <v>84</v>
      </c>
      <c r="G18">
        <f t="shared" si="5"/>
        <v>34.700000000000003</v>
      </c>
      <c r="H18" s="154"/>
      <c r="I18">
        <f>BRPL_EOD!AC18+BRPL_EOD!AD18</f>
        <v>14.54</v>
      </c>
      <c r="J18">
        <f>BYPL_EOD!AC18+BYPL_EOD!AD18</f>
        <v>7.96</v>
      </c>
      <c r="K18">
        <f>MES_EOD!AC18+MES_EOD!AD18</f>
        <v>0</v>
      </c>
      <c r="L18">
        <f>NDMC_EOD!AC18+NDMC_EOD!AD18</f>
        <v>1.83</v>
      </c>
      <c r="M18">
        <f>TPDDL_EOD!AC18+TPDDL_EOD!AD18</f>
        <v>10.38</v>
      </c>
      <c r="N18">
        <f t="shared" si="0"/>
        <v>34.71</v>
      </c>
      <c r="O18" s="154">
        <f t="shared" si="1"/>
        <v>-9.9999999999980105E-3</v>
      </c>
      <c r="P18">
        <v>14.535811005473926</v>
      </c>
      <c r="Q18">
        <v>7.9577067127628931</v>
      </c>
      <c r="R18">
        <v>0</v>
      </c>
      <c r="S18">
        <v>1.8294727744165948</v>
      </c>
      <c r="T18">
        <v>10.377009507346587</v>
      </c>
      <c r="U18" s="156">
        <f t="shared" si="2"/>
        <v>34.700000000000003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34.700000000000003</v>
      </c>
      <c r="E19">
        <f>GT!N19</f>
        <v>0</v>
      </c>
      <c r="F19">
        <f t="shared" si="4"/>
        <v>84</v>
      </c>
      <c r="G19">
        <f t="shared" si="5"/>
        <v>34.700000000000003</v>
      </c>
      <c r="H19" s="154"/>
      <c r="I19">
        <f>BRPL_EOD!AC19+BRPL_EOD!AD19</f>
        <v>14.54</v>
      </c>
      <c r="J19">
        <f>BYPL_EOD!AC19+BYPL_EOD!AD19</f>
        <v>7.96</v>
      </c>
      <c r="K19">
        <f>MES_EOD!AC19+MES_EOD!AD19</f>
        <v>0</v>
      </c>
      <c r="L19">
        <f>NDMC_EOD!AC19+NDMC_EOD!AD19</f>
        <v>1.83</v>
      </c>
      <c r="M19">
        <f>TPDDL_EOD!AC19+TPDDL_EOD!AD19</f>
        <v>10.38</v>
      </c>
      <c r="N19">
        <f t="shared" si="0"/>
        <v>34.71</v>
      </c>
      <c r="O19" s="154">
        <f t="shared" si="1"/>
        <v>-9.9999999999980105E-3</v>
      </c>
      <c r="P19">
        <v>14.535811005473926</v>
      </c>
      <c r="Q19">
        <v>7.9577067127628931</v>
      </c>
      <c r="R19">
        <v>0</v>
      </c>
      <c r="S19">
        <v>1.8294727744165948</v>
      </c>
      <c r="T19">
        <v>10.377009507346587</v>
      </c>
      <c r="U19" s="156">
        <f t="shared" si="2"/>
        <v>34.700000000000003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34.700000000000003</v>
      </c>
      <c r="E20">
        <f>GT!N20</f>
        <v>0</v>
      </c>
      <c r="F20">
        <f t="shared" si="4"/>
        <v>84</v>
      </c>
      <c r="G20">
        <f t="shared" si="5"/>
        <v>34.700000000000003</v>
      </c>
      <c r="H20" s="154"/>
      <c r="I20">
        <f>BRPL_EOD!AC20+BRPL_EOD!AD20</f>
        <v>14.54</v>
      </c>
      <c r="J20">
        <f>BYPL_EOD!AC20+BYPL_EOD!AD20</f>
        <v>7.96</v>
      </c>
      <c r="K20">
        <f>MES_EOD!AC20+MES_EOD!AD20</f>
        <v>0</v>
      </c>
      <c r="L20">
        <f>NDMC_EOD!AC20+NDMC_EOD!AD20</f>
        <v>1.83</v>
      </c>
      <c r="M20">
        <f>TPDDL_EOD!AC20+TPDDL_EOD!AD20</f>
        <v>10.38</v>
      </c>
      <c r="N20">
        <f t="shared" si="0"/>
        <v>34.71</v>
      </c>
      <c r="O20" s="154">
        <f t="shared" si="1"/>
        <v>-9.9999999999980105E-3</v>
      </c>
      <c r="P20">
        <v>14.535811005473926</v>
      </c>
      <c r="Q20">
        <v>7.9577067127628931</v>
      </c>
      <c r="R20">
        <v>0</v>
      </c>
      <c r="S20">
        <v>1.8294727744165948</v>
      </c>
      <c r="T20">
        <v>10.377009507346587</v>
      </c>
      <c r="U20" s="156">
        <f t="shared" si="2"/>
        <v>34.700000000000003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34.700000000000003</v>
      </c>
      <c r="E21">
        <f>GT!N21</f>
        <v>0</v>
      </c>
      <c r="F21">
        <f t="shared" si="4"/>
        <v>84</v>
      </c>
      <c r="G21">
        <f t="shared" si="5"/>
        <v>34.700000000000003</v>
      </c>
      <c r="H21" s="154"/>
      <c r="I21">
        <f>BRPL_EOD!AC21+BRPL_EOD!AD21</f>
        <v>14.54</v>
      </c>
      <c r="J21">
        <f>BYPL_EOD!AC21+BYPL_EOD!AD21</f>
        <v>7.96</v>
      </c>
      <c r="K21">
        <f>MES_EOD!AC21+MES_EOD!AD21</f>
        <v>0</v>
      </c>
      <c r="L21">
        <f>NDMC_EOD!AC21+NDMC_EOD!AD21</f>
        <v>1.83</v>
      </c>
      <c r="M21">
        <f>TPDDL_EOD!AC21+TPDDL_EOD!AD21</f>
        <v>10.38</v>
      </c>
      <c r="N21">
        <f t="shared" si="0"/>
        <v>34.71</v>
      </c>
      <c r="O21" s="154">
        <f t="shared" si="1"/>
        <v>-9.9999999999980105E-3</v>
      </c>
      <c r="P21">
        <v>14.535811005473926</v>
      </c>
      <c r="Q21">
        <v>7.9577067127628931</v>
      </c>
      <c r="R21">
        <v>0</v>
      </c>
      <c r="S21">
        <v>1.8294727744165948</v>
      </c>
      <c r="T21">
        <v>10.377009507346587</v>
      </c>
      <c r="U21" s="156">
        <f t="shared" si="2"/>
        <v>34.700000000000003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34.700000000000003</v>
      </c>
      <c r="E22">
        <f>GT!N22</f>
        <v>0</v>
      </c>
      <c r="F22">
        <f t="shared" si="4"/>
        <v>84</v>
      </c>
      <c r="G22">
        <f t="shared" si="5"/>
        <v>34.700000000000003</v>
      </c>
      <c r="H22" s="154"/>
      <c r="I22">
        <f>BRPL_EOD!AC22+BRPL_EOD!AD22</f>
        <v>14.54</v>
      </c>
      <c r="J22">
        <f>BYPL_EOD!AC22+BYPL_EOD!AD22</f>
        <v>7.96</v>
      </c>
      <c r="K22">
        <f>MES_EOD!AC22+MES_EOD!AD22</f>
        <v>0</v>
      </c>
      <c r="L22">
        <f>NDMC_EOD!AC22+NDMC_EOD!AD22</f>
        <v>1.83</v>
      </c>
      <c r="M22">
        <f>TPDDL_EOD!AC22+TPDDL_EOD!AD22</f>
        <v>10.38</v>
      </c>
      <c r="N22">
        <f t="shared" si="0"/>
        <v>34.71</v>
      </c>
      <c r="O22" s="154">
        <f t="shared" si="1"/>
        <v>-9.9999999999980105E-3</v>
      </c>
      <c r="P22">
        <v>14.535811005473926</v>
      </c>
      <c r="Q22">
        <v>7.9577067127628931</v>
      </c>
      <c r="R22">
        <v>0</v>
      </c>
      <c r="S22">
        <v>1.8294727744165948</v>
      </c>
      <c r="T22">
        <v>10.377009507346587</v>
      </c>
      <c r="U22" s="156">
        <f t="shared" si="2"/>
        <v>34.700000000000003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34.700000000000003</v>
      </c>
      <c r="E23">
        <f>GT!N23</f>
        <v>0</v>
      </c>
      <c r="F23">
        <f t="shared" si="4"/>
        <v>84</v>
      </c>
      <c r="G23">
        <f t="shared" si="5"/>
        <v>34.700000000000003</v>
      </c>
      <c r="H23" s="154"/>
      <c r="I23">
        <f>BRPL_EOD!AC23+BRPL_EOD!AD23</f>
        <v>14.54</v>
      </c>
      <c r="J23">
        <f>BYPL_EOD!AC23+BYPL_EOD!AD23</f>
        <v>7.96</v>
      </c>
      <c r="K23">
        <f>MES_EOD!AC23+MES_EOD!AD23</f>
        <v>0</v>
      </c>
      <c r="L23">
        <f>NDMC_EOD!AC23+NDMC_EOD!AD23</f>
        <v>1.83</v>
      </c>
      <c r="M23">
        <f>TPDDL_EOD!AC23+TPDDL_EOD!AD23</f>
        <v>10.38</v>
      </c>
      <c r="N23">
        <f t="shared" si="0"/>
        <v>34.71</v>
      </c>
      <c r="O23" s="154">
        <f t="shared" si="1"/>
        <v>-9.9999999999980105E-3</v>
      </c>
      <c r="P23">
        <v>14.535811005473926</v>
      </c>
      <c r="Q23">
        <v>7.9577067127628931</v>
      </c>
      <c r="R23">
        <v>0</v>
      </c>
      <c r="S23">
        <v>1.8294727744165948</v>
      </c>
      <c r="T23">
        <v>10.377009507346587</v>
      </c>
      <c r="U23" s="156">
        <f t="shared" si="2"/>
        <v>34.700000000000003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34.700000000000003</v>
      </c>
      <c r="E24">
        <f>GT!N24</f>
        <v>0</v>
      </c>
      <c r="F24">
        <f t="shared" si="4"/>
        <v>84</v>
      </c>
      <c r="G24">
        <f t="shared" si="5"/>
        <v>34.700000000000003</v>
      </c>
      <c r="H24" s="154"/>
      <c r="I24">
        <f>BRPL_EOD!AC24+BRPL_EOD!AD24</f>
        <v>14.54</v>
      </c>
      <c r="J24">
        <f>BYPL_EOD!AC24+BYPL_EOD!AD24</f>
        <v>7.96</v>
      </c>
      <c r="K24">
        <f>MES_EOD!AC24+MES_EOD!AD24</f>
        <v>0</v>
      </c>
      <c r="L24">
        <f>NDMC_EOD!AC24+NDMC_EOD!AD24</f>
        <v>1.83</v>
      </c>
      <c r="M24">
        <f>TPDDL_EOD!AC24+TPDDL_EOD!AD24</f>
        <v>10.38</v>
      </c>
      <c r="N24">
        <f t="shared" si="0"/>
        <v>34.71</v>
      </c>
      <c r="O24" s="154">
        <f t="shared" si="1"/>
        <v>-9.9999999999980105E-3</v>
      </c>
      <c r="P24">
        <v>14.535811005473926</v>
      </c>
      <c r="Q24">
        <v>7.9577067127628931</v>
      </c>
      <c r="R24">
        <v>0</v>
      </c>
      <c r="S24">
        <v>1.8294727744165948</v>
      </c>
      <c r="T24">
        <v>10.377009507346587</v>
      </c>
      <c r="U24" s="156">
        <f t="shared" si="2"/>
        <v>34.700000000000003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34.700000000000003</v>
      </c>
      <c r="E25">
        <f>GT!N25</f>
        <v>0</v>
      </c>
      <c r="F25">
        <f t="shared" si="4"/>
        <v>84</v>
      </c>
      <c r="G25">
        <f t="shared" si="5"/>
        <v>34.700000000000003</v>
      </c>
      <c r="H25" s="154"/>
      <c r="I25">
        <f>BRPL_EOD!AC25+BRPL_EOD!AD25</f>
        <v>14.54</v>
      </c>
      <c r="J25">
        <f>BYPL_EOD!AC25+BYPL_EOD!AD25</f>
        <v>7.96</v>
      </c>
      <c r="K25">
        <f>MES_EOD!AC25+MES_EOD!AD25</f>
        <v>0</v>
      </c>
      <c r="L25">
        <f>NDMC_EOD!AC25+NDMC_EOD!AD25</f>
        <v>1.83</v>
      </c>
      <c r="M25">
        <f>TPDDL_EOD!AC25+TPDDL_EOD!AD25</f>
        <v>10.38</v>
      </c>
      <c r="N25">
        <f t="shared" si="0"/>
        <v>34.71</v>
      </c>
      <c r="O25" s="154">
        <f t="shared" si="1"/>
        <v>-9.9999999999980105E-3</v>
      </c>
      <c r="P25">
        <v>14.535811005473926</v>
      </c>
      <c r="Q25">
        <v>7.9577067127628931</v>
      </c>
      <c r="R25">
        <v>0</v>
      </c>
      <c r="S25">
        <v>1.8294727744165948</v>
      </c>
      <c r="T25">
        <v>10.377009507346587</v>
      </c>
      <c r="U25" s="156">
        <f t="shared" si="2"/>
        <v>34.700000000000003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34.700000000000003</v>
      </c>
      <c r="E26">
        <f>GT!N26</f>
        <v>0</v>
      </c>
      <c r="F26">
        <f t="shared" si="4"/>
        <v>84</v>
      </c>
      <c r="G26">
        <f t="shared" si="5"/>
        <v>34.700000000000003</v>
      </c>
      <c r="H26" s="154"/>
      <c r="I26">
        <f>BRPL_EOD!AC26+BRPL_EOD!AD26</f>
        <v>14.54</v>
      </c>
      <c r="J26">
        <f>BYPL_EOD!AC26+BYPL_EOD!AD26</f>
        <v>7.96</v>
      </c>
      <c r="K26">
        <f>MES_EOD!AC26+MES_EOD!AD26</f>
        <v>0</v>
      </c>
      <c r="L26">
        <f>NDMC_EOD!AC26+NDMC_EOD!AD26</f>
        <v>1.83</v>
      </c>
      <c r="M26">
        <f>TPDDL_EOD!AC26+TPDDL_EOD!AD26</f>
        <v>10.38</v>
      </c>
      <c r="N26">
        <f t="shared" si="0"/>
        <v>34.71</v>
      </c>
      <c r="O26" s="154">
        <f t="shared" si="1"/>
        <v>-9.9999999999980105E-3</v>
      </c>
      <c r="P26">
        <v>14.535811005473926</v>
      </c>
      <c r="Q26">
        <v>7.9577067127628931</v>
      </c>
      <c r="R26">
        <v>0</v>
      </c>
      <c r="S26">
        <v>1.8294727744165948</v>
      </c>
      <c r="T26">
        <v>10.377009507346587</v>
      </c>
      <c r="U26" s="156">
        <f t="shared" si="2"/>
        <v>34.700000000000003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34.700000000000003</v>
      </c>
      <c r="E27">
        <f>GT!N27</f>
        <v>0</v>
      </c>
      <c r="F27">
        <f t="shared" si="4"/>
        <v>84</v>
      </c>
      <c r="G27">
        <f t="shared" si="5"/>
        <v>34.700000000000003</v>
      </c>
      <c r="H27" s="154"/>
      <c r="I27">
        <f>BRPL_EOD!AC27+BRPL_EOD!AD27</f>
        <v>14.54</v>
      </c>
      <c r="J27">
        <f>BYPL_EOD!AC27+BYPL_EOD!AD27</f>
        <v>7.96</v>
      </c>
      <c r="K27">
        <f>MES_EOD!AC27+MES_EOD!AD27</f>
        <v>0</v>
      </c>
      <c r="L27">
        <f>NDMC_EOD!AC27+NDMC_EOD!AD27</f>
        <v>1.83</v>
      </c>
      <c r="M27">
        <f>TPDDL_EOD!AC27+TPDDL_EOD!AD27</f>
        <v>10.38</v>
      </c>
      <c r="N27">
        <f t="shared" si="0"/>
        <v>34.71</v>
      </c>
      <c r="O27" s="154">
        <f t="shared" si="1"/>
        <v>-9.9999999999980105E-3</v>
      </c>
      <c r="P27">
        <v>14.535811005473926</v>
      </c>
      <c r="Q27">
        <v>7.9577067127628931</v>
      </c>
      <c r="R27">
        <v>0</v>
      </c>
      <c r="S27">
        <v>1.8294727744165948</v>
      </c>
      <c r="T27">
        <v>10.377009507346587</v>
      </c>
      <c r="U27" s="156">
        <f t="shared" si="2"/>
        <v>34.700000000000003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34.700000000000003</v>
      </c>
      <c r="E28">
        <f>GT!N28</f>
        <v>0</v>
      </c>
      <c r="F28">
        <f t="shared" si="4"/>
        <v>84</v>
      </c>
      <c r="G28">
        <f t="shared" si="5"/>
        <v>34.700000000000003</v>
      </c>
      <c r="H28" s="154"/>
      <c r="I28">
        <f>BRPL_EOD!AC28+BRPL_EOD!AD28</f>
        <v>14.54</v>
      </c>
      <c r="J28">
        <f>BYPL_EOD!AC28+BYPL_EOD!AD28</f>
        <v>7.96</v>
      </c>
      <c r="K28">
        <f>MES_EOD!AC28+MES_EOD!AD28</f>
        <v>0</v>
      </c>
      <c r="L28">
        <f>NDMC_EOD!AC28+NDMC_EOD!AD28</f>
        <v>1.83</v>
      </c>
      <c r="M28">
        <f>TPDDL_EOD!AC28+TPDDL_EOD!AD28</f>
        <v>10.38</v>
      </c>
      <c r="N28">
        <f t="shared" si="0"/>
        <v>34.71</v>
      </c>
      <c r="O28" s="154">
        <f t="shared" si="1"/>
        <v>-9.9999999999980105E-3</v>
      </c>
      <c r="P28">
        <v>14.535811005473926</v>
      </c>
      <c r="Q28">
        <v>7.9577067127628931</v>
      </c>
      <c r="R28">
        <v>0</v>
      </c>
      <c r="S28">
        <v>1.8294727744165948</v>
      </c>
      <c r="T28">
        <v>10.377009507346587</v>
      </c>
      <c r="U28" s="156">
        <f t="shared" si="2"/>
        <v>34.700000000000003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34.75</v>
      </c>
      <c r="E29">
        <f>GT!N29</f>
        <v>0</v>
      </c>
      <c r="F29">
        <f t="shared" si="4"/>
        <v>84</v>
      </c>
      <c r="G29">
        <f t="shared" si="5"/>
        <v>34.75</v>
      </c>
      <c r="H29" s="154"/>
      <c r="I29">
        <f>BRPL_EOD!AC29+BRPL_EOD!AD29</f>
        <v>14.54</v>
      </c>
      <c r="J29">
        <f>BYPL_EOD!AC29+BYPL_EOD!AD29</f>
        <v>7.96</v>
      </c>
      <c r="K29">
        <f>MES_EOD!AC29+MES_EOD!AD29</f>
        <v>0</v>
      </c>
      <c r="L29">
        <f>NDMC_EOD!AC29+NDMC_EOD!AD29</f>
        <v>1.88</v>
      </c>
      <c r="M29">
        <f>TPDDL_EOD!AC29+TPDDL_EOD!AD29</f>
        <v>10.38</v>
      </c>
      <c r="N29">
        <f t="shared" si="0"/>
        <v>34.76</v>
      </c>
      <c r="O29" s="154">
        <f t="shared" si="1"/>
        <v>-9.9999999999980105E-3</v>
      </c>
      <c r="P29">
        <v>14.535817031070195</v>
      </c>
      <c r="Q29">
        <v>7.9577100115074799</v>
      </c>
      <c r="R29">
        <v>0</v>
      </c>
      <c r="S29">
        <v>1.8794591484464902</v>
      </c>
      <c r="T29">
        <v>10.377013808975835</v>
      </c>
      <c r="U29" s="156">
        <f t="shared" si="2"/>
        <v>34.75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34.75</v>
      </c>
      <c r="E30">
        <f>GT!N30</f>
        <v>0</v>
      </c>
      <c r="F30">
        <f t="shared" si="4"/>
        <v>84</v>
      </c>
      <c r="G30">
        <f t="shared" si="5"/>
        <v>34.75</v>
      </c>
      <c r="H30" s="154"/>
      <c r="I30">
        <f>BRPL_EOD!AC30+BRPL_EOD!AD30</f>
        <v>14.54</v>
      </c>
      <c r="J30">
        <f>BYPL_EOD!AC30+BYPL_EOD!AD30</f>
        <v>7.96</v>
      </c>
      <c r="K30">
        <f>MES_EOD!AC30+MES_EOD!AD30</f>
        <v>0</v>
      </c>
      <c r="L30">
        <f>NDMC_EOD!AC30+NDMC_EOD!AD30</f>
        <v>1.88</v>
      </c>
      <c r="M30">
        <f>TPDDL_EOD!AC30+TPDDL_EOD!AD30</f>
        <v>10.38</v>
      </c>
      <c r="N30">
        <f t="shared" si="0"/>
        <v>34.76</v>
      </c>
      <c r="O30" s="154">
        <f t="shared" si="1"/>
        <v>-9.9999999999980105E-3</v>
      </c>
      <c r="P30">
        <v>14.535817031070195</v>
      </c>
      <c r="Q30">
        <v>7.9577100115074799</v>
      </c>
      <c r="R30">
        <v>0</v>
      </c>
      <c r="S30">
        <v>1.8794591484464902</v>
      </c>
      <c r="T30">
        <v>10.377013808975835</v>
      </c>
      <c r="U30" s="156">
        <f t="shared" si="2"/>
        <v>34.75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34.75</v>
      </c>
      <c r="E31">
        <f>GT!N31</f>
        <v>0</v>
      </c>
      <c r="F31">
        <f t="shared" si="4"/>
        <v>84</v>
      </c>
      <c r="G31">
        <f t="shared" si="5"/>
        <v>34.75</v>
      </c>
      <c r="H31" s="154"/>
      <c r="I31">
        <f>BRPL_EOD!AC31+BRPL_EOD!AD31</f>
        <v>14.54</v>
      </c>
      <c r="J31">
        <f>BYPL_EOD!AC31+BYPL_EOD!AD31</f>
        <v>7.96</v>
      </c>
      <c r="K31">
        <f>MES_EOD!AC31+MES_EOD!AD31</f>
        <v>0</v>
      </c>
      <c r="L31">
        <f>NDMC_EOD!AC31+NDMC_EOD!AD31</f>
        <v>1.88</v>
      </c>
      <c r="M31">
        <f>TPDDL_EOD!AC31+TPDDL_EOD!AD31</f>
        <v>10.38</v>
      </c>
      <c r="N31">
        <f t="shared" si="0"/>
        <v>34.76</v>
      </c>
      <c r="O31" s="154">
        <f t="shared" si="1"/>
        <v>-9.9999999999980105E-3</v>
      </c>
      <c r="P31">
        <v>14.535817031070195</v>
      </c>
      <c r="Q31">
        <v>7.9577100115074799</v>
      </c>
      <c r="R31">
        <v>0</v>
      </c>
      <c r="S31">
        <v>1.8794591484464902</v>
      </c>
      <c r="T31">
        <v>10.377013808975835</v>
      </c>
      <c r="U31" s="156">
        <f t="shared" si="2"/>
        <v>34.75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34.75</v>
      </c>
      <c r="E32">
        <f>GT!N32</f>
        <v>0</v>
      </c>
      <c r="F32">
        <f t="shared" si="4"/>
        <v>84</v>
      </c>
      <c r="G32">
        <f t="shared" si="5"/>
        <v>34.75</v>
      </c>
      <c r="H32" s="154"/>
      <c r="I32">
        <f>BRPL_EOD!AC32+BRPL_EOD!AD32</f>
        <v>14.54</v>
      </c>
      <c r="J32">
        <f>BYPL_EOD!AC32+BYPL_EOD!AD32</f>
        <v>7.96</v>
      </c>
      <c r="K32">
        <f>MES_EOD!AC32+MES_EOD!AD32</f>
        <v>0</v>
      </c>
      <c r="L32">
        <f>NDMC_EOD!AC32+NDMC_EOD!AD32</f>
        <v>1.88</v>
      </c>
      <c r="M32">
        <f>TPDDL_EOD!AC32+TPDDL_EOD!AD32</f>
        <v>10.38</v>
      </c>
      <c r="N32">
        <f t="shared" si="0"/>
        <v>34.76</v>
      </c>
      <c r="O32" s="154">
        <f t="shared" si="1"/>
        <v>-9.9999999999980105E-3</v>
      </c>
      <c r="P32">
        <v>14.535817031070195</v>
      </c>
      <c r="Q32">
        <v>7.9577100115074799</v>
      </c>
      <c r="R32">
        <v>0</v>
      </c>
      <c r="S32">
        <v>1.8794591484464902</v>
      </c>
      <c r="T32">
        <v>10.377013808975835</v>
      </c>
      <c r="U32" s="156">
        <f t="shared" si="2"/>
        <v>34.75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34.75</v>
      </c>
      <c r="E33">
        <f>GT!N33</f>
        <v>0</v>
      </c>
      <c r="F33">
        <f t="shared" si="4"/>
        <v>84</v>
      </c>
      <c r="G33">
        <f t="shared" si="5"/>
        <v>34.75</v>
      </c>
      <c r="H33" s="154"/>
      <c r="I33">
        <f>BRPL_EOD!AC33+BRPL_EOD!AD33</f>
        <v>14.54</v>
      </c>
      <c r="J33">
        <f>BYPL_EOD!AC33+BYPL_EOD!AD33</f>
        <v>7.96</v>
      </c>
      <c r="K33">
        <f>MES_EOD!AC33+MES_EOD!AD33</f>
        <v>0</v>
      </c>
      <c r="L33">
        <f>NDMC_EOD!AC33+NDMC_EOD!AD33</f>
        <v>1.88</v>
      </c>
      <c r="M33">
        <f>TPDDL_EOD!AC33+TPDDL_EOD!AD33</f>
        <v>10.38</v>
      </c>
      <c r="N33">
        <f t="shared" si="0"/>
        <v>34.76</v>
      </c>
      <c r="O33" s="154">
        <f t="shared" si="1"/>
        <v>-9.9999999999980105E-3</v>
      </c>
      <c r="P33">
        <v>14.535817031070195</v>
      </c>
      <c r="Q33">
        <v>7.9577100115074799</v>
      </c>
      <c r="R33">
        <v>0</v>
      </c>
      <c r="S33">
        <v>1.8794591484464902</v>
      </c>
      <c r="T33">
        <v>10.377013808975835</v>
      </c>
      <c r="U33" s="156">
        <f t="shared" si="2"/>
        <v>34.75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34.75</v>
      </c>
      <c r="E34">
        <f>GT!N34</f>
        <v>0</v>
      </c>
      <c r="F34">
        <f t="shared" si="4"/>
        <v>84</v>
      </c>
      <c r="G34">
        <f t="shared" si="5"/>
        <v>34.75</v>
      </c>
      <c r="H34" s="154"/>
      <c r="I34">
        <f>BRPL_EOD!AC34+BRPL_EOD!AD34</f>
        <v>14.54</v>
      </c>
      <c r="J34">
        <f>BYPL_EOD!AC34+BYPL_EOD!AD34</f>
        <v>7.96</v>
      </c>
      <c r="K34">
        <f>MES_EOD!AC34+MES_EOD!AD34</f>
        <v>0</v>
      </c>
      <c r="L34">
        <f>NDMC_EOD!AC34+NDMC_EOD!AD34</f>
        <v>1.88</v>
      </c>
      <c r="M34">
        <f>TPDDL_EOD!AC34+TPDDL_EOD!AD34</f>
        <v>10.38</v>
      </c>
      <c r="N34">
        <f t="shared" si="0"/>
        <v>34.76</v>
      </c>
      <c r="O34" s="154">
        <f t="shared" si="1"/>
        <v>-9.9999999999980105E-3</v>
      </c>
      <c r="P34">
        <v>14.535817031070195</v>
      </c>
      <c r="Q34">
        <v>7.9577100115074799</v>
      </c>
      <c r="R34">
        <v>0</v>
      </c>
      <c r="S34">
        <v>1.8794591484464902</v>
      </c>
      <c r="T34">
        <v>10.377013808975835</v>
      </c>
      <c r="U34" s="156">
        <f t="shared" si="2"/>
        <v>34.75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34.75</v>
      </c>
      <c r="E35">
        <f>GT!N35</f>
        <v>0</v>
      </c>
      <c r="F35">
        <f t="shared" si="4"/>
        <v>84</v>
      </c>
      <c r="G35">
        <f t="shared" si="5"/>
        <v>34.75</v>
      </c>
      <c r="H35" s="154"/>
      <c r="I35">
        <f>BRPL_EOD!AC35+BRPL_EOD!AD35</f>
        <v>14.54</v>
      </c>
      <c r="J35">
        <f>BYPL_EOD!AC35+BYPL_EOD!AD35</f>
        <v>7.96</v>
      </c>
      <c r="K35">
        <f>MES_EOD!AC35+MES_EOD!AD35</f>
        <v>0</v>
      </c>
      <c r="L35">
        <f>NDMC_EOD!AC35+NDMC_EOD!AD35</f>
        <v>1.88</v>
      </c>
      <c r="M35">
        <f>TPDDL_EOD!AC35+TPDDL_EOD!AD35</f>
        <v>10.38</v>
      </c>
      <c r="N35">
        <f t="shared" si="0"/>
        <v>34.76</v>
      </c>
      <c r="O35" s="154">
        <f t="shared" si="1"/>
        <v>-9.9999999999980105E-3</v>
      </c>
      <c r="P35">
        <v>14.535817031070195</v>
      </c>
      <c r="Q35">
        <v>7.9577100115074799</v>
      </c>
      <c r="R35">
        <v>0</v>
      </c>
      <c r="S35">
        <v>1.8794591484464902</v>
      </c>
      <c r="T35">
        <v>10.377013808975835</v>
      </c>
      <c r="U35" s="156">
        <f t="shared" si="2"/>
        <v>34.75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34.75</v>
      </c>
      <c r="E36">
        <f>GT!N36</f>
        <v>0</v>
      </c>
      <c r="F36">
        <f t="shared" si="4"/>
        <v>84</v>
      </c>
      <c r="G36">
        <f t="shared" si="5"/>
        <v>34.75</v>
      </c>
      <c r="H36" s="154"/>
      <c r="I36">
        <f>BRPL_EOD!AC36+BRPL_EOD!AD36</f>
        <v>14.54</v>
      </c>
      <c r="J36">
        <f>BYPL_EOD!AC36+BYPL_EOD!AD36</f>
        <v>7.96</v>
      </c>
      <c r="K36">
        <f>MES_EOD!AC36+MES_EOD!AD36</f>
        <v>0</v>
      </c>
      <c r="L36">
        <f>NDMC_EOD!AC36+NDMC_EOD!AD36</f>
        <v>1.88</v>
      </c>
      <c r="M36">
        <f>TPDDL_EOD!AC36+TPDDL_EOD!AD36</f>
        <v>10.38</v>
      </c>
      <c r="N36">
        <f t="shared" si="0"/>
        <v>34.76</v>
      </c>
      <c r="O36" s="154">
        <f t="shared" si="1"/>
        <v>-9.9999999999980105E-3</v>
      </c>
      <c r="P36">
        <v>14.535817031070195</v>
      </c>
      <c r="Q36">
        <v>7.9577100115074799</v>
      </c>
      <c r="R36">
        <v>0</v>
      </c>
      <c r="S36">
        <v>1.8794591484464902</v>
      </c>
      <c r="T36">
        <v>10.377013808975835</v>
      </c>
      <c r="U36" s="156">
        <f t="shared" si="2"/>
        <v>34.75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34.75</v>
      </c>
      <c r="E37">
        <f>GT!N37</f>
        <v>0</v>
      </c>
      <c r="F37">
        <f t="shared" si="4"/>
        <v>84</v>
      </c>
      <c r="G37">
        <f t="shared" si="5"/>
        <v>34.75</v>
      </c>
      <c r="H37" s="154"/>
      <c r="I37">
        <f>BRPL_EOD!AC37+BRPL_EOD!AD37</f>
        <v>14.54</v>
      </c>
      <c r="J37">
        <f>BYPL_EOD!AC37+BYPL_EOD!AD37</f>
        <v>7.96</v>
      </c>
      <c r="K37">
        <f>MES_EOD!AC37+MES_EOD!AD37</f>
        <v>0</v>
      </c>
      <c r="L37">
        <f>NDMC_EOD!AC37+NDMC_EOD!AD37</f>
        <v>1.88</v>
      </c>
      <c r="M37">
        <f>TPDDL_EOD!AC37+TPDDL_EOD!AD37</f>
        <v>10.38</v>
      </c>
      <c r="N37">
        <f t="shared" si="0"/>
        <v>34.76</v>
      </c>
      <c r="O37" s="154">
        <f t="shared" si="1"/>
        <v>-9.9999999999980105E-3</v>
      </c>
      <c r="P37">
        <v>14.535817031070195</v>
      </c>
      <c r="Q37">
        <v>7.9577100115074799</v>
      </c>
      <c r="R37">
        <v>0</v>
      </c>
      <c r="S37">
        <v>1.8794591484464902</v>
      </c>
      <c r="T37">
        <v>10.377013808975835</v>
      </c>
      <c r="U37" s="156">
        <f t="shared" si="2"/>
        <v>34.75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34.65</v>
      </c>
      <c r="E38">
        <f>GT!N38</f>
        <v>0</v>
      </c>
      <c r="F38">
        <f t="shared" si="4"/>
        <v>84</v>
      </c>
      <c r="G38">
        <f t="shared" si="5"/>
        <v>34.65</v>
      </c>
      <c r="H38" s="154"/>
      <c r="I38">
        <f>BRPL_EOD!AC38+BRPL_EOD!AD38</f>
        <v>14.54</v>
      </c>
      <c r="J38">
        <f>BYPL_EOD!AC38+BYPL_EOD!AD38</f>
        <v>7.96</v>
      </c>
      <c r="K38">
        <f>MES_EOD!AC38+MES_EOD!AD38</f>
        <v>0</v>
      </c>
      <c r="L38">
        <f>NDMC_EOD!AC38+NDMC_EOD!AD38</f>
        <v>1.78</v>
      </c>
      <c r="M38">
        <f>TPDDL_EOD!AC38+TPDDL_EOD!AD38</f>
        <v>10.38</v>
      </c>
      <c r="N38">
        <f t="shared" si="0"/>
        <v>34.660000000000004</v>
      </c>
      <c r="O38" s="154">
        <f t="shared" si="1"/>
        <v>-1.0000000000005116E-2</v>
      </c>
      <c r="P38">
        <v>14.535804962492785</v>
      </c>
      <c r="Q38">
        <v>7.9577034045008643</v>
      </c>
      <c r="R38">
        <v>0</v>
      </c>
      <c r="S38">
        <v>1.7794864396999421</v>
      </c>
      <c r="T38">
        <v>10.377005193306404</v>
      </c>
      <c r="U38" s="156">
        <f t="shared" si="2"/>
        <v>34.649999999999991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34.349999999999994</v>
      </c>
      <c r="E39">
        <f>GT!N39</f>
        <v>0</v>
      </c>
      <c r="F39">
        <f t="shared" si="4"/>
        <v>84</v>
      </c>
      <c r="G39">
        <f t="shared" si="5"/>
        <v>34.349999999999994</v>
      </c>
      <c r="H39" s="154"/>
      <c r="I39">
        <f>BRPL_EOD!AC39+BRPL_EOD!AD39</f>
        <v>14.54</v>
      </c>
      <c r="J39">
        <f>BYPL_EOD!AC39+BYPL_EOD!AD39</f>
        <v>7.96</v>
      </c>
      <c r="K39">
        <f>MES_EOD!AC39+MES_EOD!AD39</f>
        <v>0</v>
      </c>
      <c r="L39">
        <f>NDMC_EOD!AC39+NDMC_EOD!AD39</f>
        <v>1.78</v>
      </c>
      <c r="M39">
        <f>TPDDL_EOD!AC39+TPDDL_EOD!AD39</f>
        <v>10.38</v>
      </c>
      <c r="N39">
        <f t="shared" si="0"/>
        <v>34.660000000000004</v>
      </c>
      <c r="O39" s="154">
        <f t="shared" si="1"/>
        <v>-0.31000000000000938</v>
      </c>
      <c r="P39">
        <v>14.409953837276394</v>
      </c>
      <c r="Q39">
        <v>7.8888055395268299</v>
      </c>
      <c r="R39">
        <v>0</v>
      </c>
      <c r="S39">
        <v>1.7640796306982107</v>
      </c>
      <c r="T39">
        <v>10.287160992498555</v>
      </c>
      <c r="U39" s="156">
        <f t="shared" si="2"/>
        <v>34.349999999999994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34.349999999999994</v>
      </c>
      <c r="E40">
        <f>GT!N40</f>
        <v>0</v>
      </c>
      <c r="F40">
        <f t="shared" si="4"/>
        <v>84</v>
      </c>
      <c r="G40">
        <f t="shared" si="5"/>
        <v>34.349999999999994</v>
      </c>
      <c r="H40" s="154"/>
      <c r="I40">
        <f>BRPL_EOD!AC40+BRPL_EOD!AD40</f>
        <v>14.54</v>
      </c>
      <c r="J40">
        <f>BYPL_EOD!AC40+BYPL_EOD!AD40</f>
        <v>7.96</v>
      </c>
      <c r="K40">
        <f>MES_EOD!AC40+MES_EOD!AD40</f>
        <v>0</v>
      </c>
      <c r="L40">
        <f>NDMC_EOD!AC40+NDMC_EOD!AD40</f>
        <v>1.78</v>
      </c>
      <c r="M40">
        <f>TPDDL_EOD!AC40+TPDDL_EOD!AD40</f>
        <v>10.38</v>
      </c>
      <c r="N40">
        <f t="shared" si="0"/>
        <v>34.660000000000004</v>
      </c>
      <c r="O40" s="154">
        <f t="shared" si="1"/>
        <v>-0.31000000000000938</v>
      </c>
      <c r="P40">
        <v>14.409953837276394</v>
      </c>
      <c r="Q40">
        <v>7.8888055395268299</v>
      </c>
      <c r="R40">
        <v>0</v>
      </c>
      <c r="S40">
        <v>1.7640796306982107</v>
      </c>
      <c r="T40">
        <v>10.287160992498555</v>
      </c>
      <c r="U40" s="156">
        <f t="shared" si="2"/>
        <v>34.349999999999994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34.349999999999994</v>
      </c>
      <c r="E41">
        <f>GT!N41</f>
        <v>0</v>
      </c>
      <c r="F41">
        <f t="shared" si="4"/>
        <v>84</v>
      </c>
      <c r="G41">
        <f t="shared" si="5"/>
        <v>34.349999999999994</v>
      </c>
      <c r="H41" s="154"/>
      <c r="I41">
        <f>BRPL_EOD!AC41+BRPL_EOD!AD41</f>
        <v>14.54</v>
      </c>
      <c r="J41">
        <f>BYPL_EOD!AC41+BYPL_EOD!AD41</f>
        <v>7.96</v>
      </c>
      <c r="K41">
        <f>MES_EOD!AC41+MES_EOD!AD41</f>
        <v>0</v>
      </c>
      <c r="L41">
        <f>NDMC_EOD!AC41+NDMC_EOD!AD41</f>
        <v>1.78</v>
      </c>
      <c r="M41">
        <f>TPDDL_EOD!AC41+TPDDL_EOD!AD41</f>
        <v>10.38</v>
      </c>
      <c r="N41">
        <f t="shared" si="0"/>
        <v>34.660000000000004</v>
      </c>
      <c r="O41" s="154">
        <f t="shared" si="1"/>
        <v>-0.31000000000000938</v>
      </c>
      <c r="P41">
        <v>14.409953837276394</v>
      </c>
      <c r="Q41">
        <v>7.8888055395268299</v>
      </c>
      <c r="R41">
        <v>0</v>
      </c>
      <c r="S41">
        <v>1.7640796306982107</v>
      </c>
      <c r="T41">
        <v>10.287160992498555</v>
      </c>
      <c r="U41" s="156">
        <f t="shared" si="2"/>
        <v>34.349999999999994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34.349999999999994</v>
      </c>
      <c r="E42">
        <f>GT!N42</f>
        <v>0</v>
      </c>
      <c r="F42">
        <f t="shared" si="4"/>
        <v>84</v>
      </c>
      <c r="G42">
        <f t="shared" si="5"/>
        <v>34.349999999999994</v>
      </c>
      <c r="H42" s="154"/>
      <c r="I42">
        <f>BRPL_EOD!AC42+BRPL_EOD!AD42</f>
        <v>14.54</v>
      </c>
      <c r="J42">
        <f>BYPL_EOD!AC42+BYPL_EOD!AD42</f>
        <v>7.96</v>
      </c>
      <c r="K42">
        <f>MES_EOD!AC42+MES_EOD!AD42</f>
        <v>0</v>
      </c>
      <c r="L42">
        <f>NDMC_EOD!AC42+NDMC_EOD!AD42</f>
        <v>1.78</v>
      </c>
      <c r="M42">
        <f>TPDDL_EOD!AC42+TPDDL_EOD!AD42</f>
        <v>10.38</v>
      </c>
      <c r="N42">
        <f t="shared" si="0"/>
        <v>34.660000000000004</v>
      </c>
      <c r="O42" s="154">
        <f t="shared" si="1"/>
        <v>-0.31000000000000938</v>
      </c>
      <c r="P42">
        <v>14.409953837276394</v>
      </c>
      <c r="Q42">
        <v>7.8888055395268299</v>
      </c>
      <c r="R42">
        <v>0</v>
      </c>
      <c r="S42">
        <v>1.7640796306982107</v>
      </c>
      <c r="T42">
        <v>10.287160992498555</v>
      </c>
      <c r="U42" s="156">
        <f t="shared" si="2"/>
        <v>34.349999999999994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34.349999999999994</v>
      </c>
      <c r="E43">
        <f>GT!N43</f>
        <v>0</v>
      </c>
      <c r="F43">
        <f t="shared" si="4"/>
        <v>84</v>
      </c>
      <c r="G43">
        <f t="shared" si="5"/>
        <v>34.349999999999994</v>
      </c>
      <c r="H43" s="154"/>
      <c r="I43">
        <f>BRPL_EOD!AC43+BRPL_EOD!AD43</f>
        <v>14.54</v>
      </c>
      <c r="J43">
        <f>BYPL_EOD!AC43+BYPL_EOD!AD43</f>
        <v>7.96</v>
      </c>
      <c r="K43">
        <f>MES_EOD!AC43+MES_EOD!AD43</f>
        <v>0</v>
      </c>
      <c r="L43">
        <f>NDMC_EOD!AC43+NDMC_EOD!AD43</f>
        <v>1.78</v>
      </c>
      <c r="M43">
        <f>TPDDL_EOD!AC43+TPDDL_EOD!AD43</f>
        <v>10.38</v>
      </c>
      <c r="N43">
        <f t="shared" si="0"/>
        <v>34.660000000000004</v>
      </c>
      <c r="O43" s="154">
        <f t="shared" si="1"/>
        <v>-0.31000000000000938</v>
      </c>
      <c r="P43">
        <v>14.409953837276394</v>
      </c>
      <c r="Q43">
        <v>7.8888055395268299</v>
      </c>
      <c r="R43">
        <v>0</v>
      </c>
      <c r="S43">
        <v>1.7640796306982107</v>
      </c>
      <c r="T43">
        <v>10.287160992498555</v>
      </c>
      <c r="U43" s="156">
        <f t="shared" si="2"/>
        <v>34.349999999999994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34.349999999999994</v>
      </c>
      <c r="E44">
        <f>GT!N44</f>
        <v>0</v>
      </c>
      <c r="F44">
        <f t="shared" si="4"/>
        <v>84</v>
      </c>
      <c r="G44">
        <f t="shared" si="5"/>
        <v>34.349999999999994</v>
      </c>
      <c r="H44" s="154"/>
      <c r="I44">
        <f>BRPL_EOD!AC44+BRPL_EOD!AD44</f>
        <v>14.54</v>
      </c>
      <c r="J44">
        <f>BYPL_EOD!AC44+BYPL_EOD!AD44</f>
        <v>7.96</v>
      </c>
      <c r="K44">
        <f>MES_EOD!AC44+MES_EOD!AD44</f>
        <v>0</v>
      </c>
      <c r="L44">
        <f>NDMC_EOD!AC44+NDMC_EOD!AD44</f>
        <v>1.78</v>
      </c>
      <c r="M44">
        <f>TPDDL_EOD!AC44+TPDDL_EOD!AD44</f>
        <v>10.38</v>
      </c>
      <c r="N44">
        <f t="shared" si="0"/>
        <v>34.660000000000004</v>
      </c>
      <c r="O44" s="154">
        <f t="shared" si="1"/>
        <v>-0.31000000000000938</v>
      </c>
      <c r="P44">
        <v>14.409953837276394</v>
      </c>
      <c r="Q44">
        <v>7.8888055395268299</v>
      </c>
      <c r="R44">
        <v>0</v>
      </c>
      <c r="S44">
        <v>1.7640796306982107</v>
      </c>
      <c r="T44">
        <v>10.287160992498555</v>
      </c>
      <c r="U44" s="156">
        <f t="shared" si="2"/>
        <v>34.349999999999994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34.349999999999994</v>
      </c>
      <c r="E45">
        <f>GT!N45</f>
        <v>0</v>
      </c>
      <c r="F45">
        <f t="shared" si="4"/>
        <v>84</v>
      </c>
      <c r="G45">
        <f t="shared" si="5"/>
        <v>34.349999999999994</v>
      </c>
      <c r="H45" s="154"/>
      <c r="I45">
        <f>BRPL_EOD!AC45+BRPL_EOD!AD45</f>
        <v>14.54</v>
      </c>
      <c r="J45">
        <f>BYPL_EOD!AC45+BYPL_EOD!AD45</f>
        <v>7.96</v>
      </c>
      <c r="K45">
        <f>MES_EOD!AC45+MES_EOD!AD45</f>
        <v>0</v>
      </c>
      <c r="L45">
        <f>NDMC_EOD!AC45+NDMC_EOD!AD45</f>
        <v>1.78</v>
      </c>
      <c r="M45">
        <f>TPDDL_EOD!AC45+TPDDL_EOD!AD45</f>
        <v>10.38</v>
      </c>
      <c r="N45">
        <f t="shared" si="0"/>
        <v>34.660000000000004</v>
      </c>
      <c r="O45" s="154">
        <f t="shared" si="1"/>
        <v>-0.31000000000000938</v>
      </c>
      <c r="P45">
        <v>14.409953837276394</v>
      </c>
      <c r="Q45">
        <v>7.8888055395268299</v>
      </c>
      <c r="R45">
        <v>0</v>
      </c>
      <c r="S45">
        <v>1.7640796306982107</v>
      </c>
      <c r="T45">
        <v>10.287160992498555</v>
      </c>
      <c r="U45" s="156">
        <f t="shared" si="2"/>
        <v>34.349999999999994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34.349999999999994</v>
      </c>
      <c r="E46">
        <f>GT!N46</f>
        <v>0</v>
      </c>
      <c r="F46">
        <f t="shared" si="4"/>
        <v>84</v>
      </c>
      <c r="G46">
        <f t="shared" si="5"/>
        <v>34.349999999999994</v>
      </c>
      <c r="H46" s="154"/>
      <c r="I46">
        <f>BRPL_EOD!AC46+BRPL_EOD!AD46</f>
        <v>14.54</v>
      </c>
      <c r="J46">
        <f>BYPL_EOD!AC46+BYPL_EOD!AD46</f>
        <v>7.96</v>
      </c>
      <c r="K46">
        <f>MES_EOD!AC46+MES_EOD!AD46</f>
        <v>0</v>
      </c>
      <c r="L46">
        <f>NDMC_EOD!AC46+NDMC_EOD!AD46</f>
        <v>1.78</v>
      </c>
      <c r="M46">
        <f>TPDDL_EOD!AC46+TPDDL_EOD!AD46</f>
        <v>10.38</v>
      </c>
      <c r="N46">
        <f t="shared" si="0"/>
        <v>34.660000000000004</v>
      </c>
      <c r="O46" s="154">
        <f t="shared" si="1"/>
        <v>-0.31000000000000938</v>
      </c>
      <c r="P46">
        <v>14.409953837276394</v>
      </c>
      <c r="Q46">
        <v>7.8888055395268299</v>
      </c>
      <c r="R46">
        <v>0</v>
      </c>
      <c r="S46">
        <v>1.7640796306982107</v>
      </c>
      <c r="T46">
        <v>10.287160992498555</v>
      </c>
      <c r="U46" s="156">
        <f t="shared" si="2"/>
        <v>34.349999999999994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1.73</v>
      </c>
      <c r="M47">
        <f>TPDDL_EOD!AC47+TPDDL_EOD!AD47</f>
        <v>10.38</v>
      </c>
      <c r="N47">
        <f t="shared" si="0"/>
        <v>34.61</v>
      </c>
      <c r="O47" s="154">
        <f t="shared" si="1"/>
        <v>-0.31000000000000227</v>
      </c>
      <c r="P47">
        <v>14.409765963594335</v>
      </c>
      <c r="Q47">
        <v>7.8887026870846571</v>
      </c>
      <c r="R47">
        <v>0</v>
      </c>
      <c r="S47">
        <v>1.7145044784744292</v>
      </c>
      <c r="T47">
        <v>10.287026870846576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1.73</v>
      </c>
      <c r="M48">
        <f>TPDDL_EOD!AC48+TPDDL_EOD!AD48</f>
        <v>10.38</v>
      </c>
      <c r="N48">
        <f t="shared" si="0"/>
        <v>34.61</v>
      </c>
      <c r="O48" s="154">
        <f t="shared" si="1"/>
        <v>-0.31000000000000227</v>
      </c>
      <c r="P48">
        <v>14.409765963594335</v>
      </c>
      <c r="Q48">
        <v>7.8887026870846571</v>
      </c>
      <c r="R48">
        <v>0</v>
      </c>
      <c r="S48">
        <v>1.7145044784744292</v>
      </c>
      <c r="T48">
        <v>10.287026870846576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34.61</v>
      </c>
      <c r="O49" s="154">
        <f t="shared" si="1"/>
        <v>-0.31000000000000227</v>
      </c>
      <c r="P49">
        <v>14.409765963594335</v>
      </c>
      <c r="Q49">
        <v>7.8887026870846571</v>
      </c>
      <c r="R49">
        <v>0</v>
      </c>
      <c r="S49">
        <v>1.7145044784744292</v>
      </c>
      <c r="T49">
        <v>10.287026870846576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14.12</v>
      </c>
      <c r="J50">
        <f>BYPL_EOD!AC50+BYPL_EOD!AD50</f>
        <v>7.73</v>
      </c>
      <c r="K50">
        <f>MES_EOD!AC50+MES_EOD!AD50</f>
        <v>0</v>
      </c>
      <c r="L50">
        <f>NDMC_EOD!AC50+NDMC_EOD!AD50</f>
        <v>1.68</v>
      </c>
      <c r="M50">
        <f>TPDDL_EOD!AC50+TPDDL_EOD!AD50</f>
        <v>10.09</v>
      </c>
      <c r="N50">
        <f t="shared" si="0"/>
        <v>33.620000000000005</v>
      </c>
      <c r="O50" s="154">
        <f t="shared" si="1"/>
        <v>-0.32000000000000739</v>
      </c>
      <c r="P50">
        <v>13.985603807257581</v>
      </c>
      <c r="Q50">
        <v>7.6564247471742997</v>
      </c>
      <c r="R50">
        <v>0</v>
      </c>
      <c r="S50">
        <v>1.6640095181439616</v>
      </c>
      <c r="T50">
        <v>9.9939619274241505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14.12</v>
      </c>
      <c r="J51">
        <f>BYPL_EOD!AC51+BYPL_EOD!AD51</f>
        <v>7.73</v>
      </c>
      <c r="K51">
        <f>MES_EOD!AC51+MES_EOD!AD51</f>
        <v>0</v>
      </c>
      <c r="L51">
        <f>NDMC_EOD!AC51+NDMC_EOD!AD51</f>
        <v>1.68</v>
      </c>
      <c r="M51">
        <f>TPDDL_EOD!AC51+TPDDL_EOD!AD51</f>
        <v>10.09</v>
      </c>
      <c r="N51">
        <f t="shared" si="0"/>
        <v>33.620000000000005</v>
      </c>
      <c r="O51" s="154">
        <f t="shared" si="1"/>
        <v>-0.32000000000000739</v>
      </c>
      <c r="P51">
        <v>13.985603807257581</v>
      </c>
      <c r="Q51">
        <v>7.6564247471742997</v>
      </c>
      <c r="R51">
        <v>0</v>
      </c>
      <c r="S51">
        <v>1.6640095181439616</v>
      </c>
      <c r="T51">
        <v>9.9939619274241505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14.12</v>
      </c>
      <c r="J52">
        <f>BYPL_EOD!AC52+BYPL_EOD!AD52</f>
        <v>7.73</v>
      </c>
      <c r="K52">
        <f>MES_EOD!AC52+MES_EOD!AD52</f>
        <v>0</v>
      </c>
      <c r="L52">
        <f>NDMC_EOD!AC52+NDMC_EOD!AD52</f>
        <v>1.68</v>
      </c>
      <c r="M52">
        <f>TPDDL_EOD!AC52+TPDDL_EOD!AD52</f>
        <v>10.09</v>
      </c>
      <c r="N52">
        <f t="shared" si="0"/>
        <v>33.620000000000005</v>
      </c>
      <c r="O52" s="154">
        <f t="shared" si="1"/>
        <v>-0.32000000000000739</v>
      </c>
      <c r="P52">
        <v>13.985603807257581</v>
      </c>
      <c r="Q52">
        <v>7.6564247471742997</v>
      </c>
      <c r="R52">
        <v>0</v>
      </c>
      <c r="S52">
        <v>1.6640095181439616</v>
      </c>
      <c r="T52">
        <v>9.9939619274241505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14.12</v>
      </c>
      <c r="J53">
        <f>BYPL_EOD!AC53+BYPL_EOD!AD53</f>
        <v>7.73</v>
      </c>
      <c r="K53">
        <f>MES_EOD!AC53+MES_EOD!AD53</f>
        <v>0</v>
      </c>
      <c r="L53">
        <f>NDMC_EOD!AC53+NDMC_EOD!AD53</f>
        <v>1.68</v>
      </c>
      <c r="M53">
        <f>TPDDL_EOD!AC53+TPDDL_EOD!AD53</f>
        <v>10.09</v>
      </c>
      <c r="N53">
        <f t="shared" si="0"/>
        <v>33.620000000000005</v>
      </c>
      <c r="O53" s="154">
        <f t="shared" si="1"/>
        <v>-0.32000000000000739</v>
      </c>
      <c r="P53">
        <v>13.985603807257581</v>
      </c>
      <c r="Q53">
        <v>7.6564247471742997</v>
      </c>
      <c r="R53">
        <v>0</v>
      </c>
      <c r="S53">
        <v>1.6640095181439616</v>
      </c>
      <c r="T53">
        <v>9.9939619274241505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14.12</v>
      </c>
      <c r="J54">
        <f>BYPL_EOD!AC54+BYPL_EOD!AD54</f>
        <v>7.73</v>
      </c>
      <c r="K54">
        <f>MES_EOD!AC54+MES_EOD!AD54</f>
        <v>0</v>
      </c>
      <c r="L54">
        <f>NDMC_EOD!AC54+NDMC_EOD!AD54</f>
        <v>1.68</v>
      </c>
      <c r="M54">
        <f>TPDDL_EOD!AC54+TPDDL_EOD!AD54</f>
        <v>10.09</v>
      </c>
      <c r="N54">
        <f t="shared" si="0"/>
        <v>33.620000000000005</v>
      </c>
      <c r="O54" s="154">
        <f t="shared" si="1"/>
        <v>-0.32000000000000739</v>
      </c>
      <c r="P54">
        <v>13.985603807257581</v>
      </c>
      <c r="Q54">
        <v>7.6564247471742997</v>
      </c>
      <c r="R54">
        <v>0</v>
      </c>
      <c r="S54">
        <v>1.6640095181439616</v>
      </c>
      <c r="T54">
        <v>9.9939619274241505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13.29</v>
      </c>
      <c r="J55">
        <f>BYPL_EOD!AC55+BYPL_EOD!AD55</f>
        <v>7.28</v>
      </c>
      <c r="K55">
        <f>MES_EOD!AC55+MES_EOD!AD55</f>
        <v>0</v>
      </c>
      <c r="L55">
        <f>NDMC_EOD!AC55+NDMC_EOD!AD55</f>
        <v>1.58</v>
      </c>
      <c r="M55">
        <f>TPDDL_EOD!AC55+TPDDL_EOD!AD55</f>
        <v>9.49</v>
      </c>
      <c r="N55">
        <f t="shared" si="0"/>
        <v>31.64</v>
      </c>
      <c r="O55" s="154">
        <f t="shared" si="1"/>
        <v>-0.33999999999999986</v>
      </c>
      <c r="P55">
        <v>13.147187104930467</v>
      </c>
      <c r="Q55">
        <v>7.2017699115044254</v>
      </c>
      <c r="R55">
        <v>0</v>
      </c>
      <c r="S55">
        <v>1.5630214917825538</v>
      </c>
      <c r="T55">
        <v>9.3880214917825544</v>
      </c>
      <c r="U55" s="156">
        <f t="shared" si="2"/>
        <v>31.299999999999997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13.29</v>
      </c>
      <c r="J56">
        <f>BYPL_EOD!AC56+BYPL_EOD!AD56</f>
        <v>7.28</v>
      </c>
      <c r="K56">
        <f>MES_EOD!AC56+MES_EOD!AD56</f>
        <v>0</v>
      </c>
      <c r="L56">
        <f>NDMC_EOD!AC56+NDMC_EOD!AD56</f>
        <v>1.58</v>
      </c>
      <c r="M56">
        <f>TPDDL_EOD!AC56+TPDDL_EOD!AD56</f>
        <v>9.49</v>
      </c>
      <c r="N56">
        <f t="shared" si="0"/>
        <v>31.64</v>
      </c>
      <c r="O56" s="154">
        <f t="shared" si="1"/>
        <v>-0.33999999999999986</v>
      </c>
      <c r="P56">
        <v>13.147187104930467</v>
      </c>
      <c r="Q56">
        <v>7.2017699115044254</v>
      </c>
      <c r="R56">
        <v>0</v>
      </c>
      <c r="S56">
        <v>1.5630214917825538</v>
      </c>
      <c r="T56">
        <v>9.3880214917825544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13.29</v>
      </c>
      <c r="J57">
        <f>BYPL_EOD!AC57+BYPL_EOD!AD57</f>
        <v>7.28</v>
      </c>
      <c r="K57">
        <f>MES_EOD!AC57+MES_EOD!AD57</f>
        <v>0</v>
      </c>
      <c r="L57">
        <f>NDMC_EOD!AC57+NDMC_EOD!AD57</f>
        <v>1.58</v>
      </c>
      <c r="M57">
        <f>TPDDL_EOD!AC57+TPDDL_EOD!AD57</f>
        <v>9.49</v>
      </c>
      <c r="N57">
        <f t="shared" si="0"/>
        <v>31.64</v>
      </c>
      <c r="O57" s="154">
        <f t="shared" si="1"/>
        <v>-0.33999999999999986</v>
      </c>
      <c r="P57">
        <v>13.147187104930467</v>
      </c>
      <c r="Q57">
        <v>7.2017699115044254</v>
      </c>
      <c r="R57">
        <v>0</v>
      </c>
      <c r="S57">
        <v>1.5630214917825538</v>
      </c>
      <c r="T57">
        <v>9.3880214917825544</v>
      </c>
      <c r="U57" s="156">
        <f t="shared" si="2"/>
        <v>31.299999999999997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13.29</v>
      </c>
      <c r="J58">
        <f>BYPL_EOD!AC58+BYPL_EOD!AD58</f>
        <v>7.28</v>
      </c>
      <c r="K58">
        <f>MES_EOD!AC58+MES_EOD!AD58</f>
        <v>0</v>
      </c>
      <c r="L58">
        <f>NDMC_EOD!AC58+NDMC_EOD!AD58</f>
        <v>1.58</v>
      </c>
      <c r="M58">
        <f>TPDDL_EOD!AC58+TPDDL_EOD!AD58</f>
        <v>9.49</v>
      </c>
      <c r="N58">
        <f t="shared" si="0"/>
        <v>31.64</v>
      </c>
      <c r="O58" s="154">
        <f t="shared" si="1"/>
        <v>-0.33999999999999986</v>
      </c>
      <c r="P58">
        <v>13.147187104930467</v>
      </c>
      <c r="Q58">
        <v>7.2017699115044254</v>
      </c>
      <c r="R58">
        <v>0</v>
      </c>
      <c r="S58">
        <v>1.5630214917825538</v>
      </c>
      <c r="T58">
        <v>9.3880214917825544</v>
      </c>
      <c r="U58" s="156">
        <f t="shared" si="2"/>
        <v>31.299999999999997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31.64</v>
      </c>
      <c r="O59" s="154">
        <f t="shared" si="1"/>
        <v>-0.33999999999999986</v>
      </c>
      <c r="P59">
        <v>13.147187104930467</v>
      </c>
      <c r="Q59">
        <v>7.2017699115044254</v>
      </c>
      <c r="R59">
        <v>0</v>
      </c>
      <c r="S59">
        <v>1.5630214917825538</v>
      </c>
      <c r="T59">
        <v>9.3880214917825544</v>
      </c>
      <c r="U59" s="156">
        <f t="shared" si="2"/>
        <v>31.299999999999997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31.64</v>
      </c>
      <c r="O60" s="154">
        <f t="shared" si="1"/>
        <v>-0.33999999999999986</v>
      </c>
      <c r="P60">
        <v>13.147187104930467</v>
      </c>
      <c r="Q60">
        <v>7.2017699115044254</v>
      </c>
      <c r="R60">
        <v>0</v>
      </c>
      <c r="S60">
        <v>1.5630214917825538</v>
      </c>
      <c r="T60">
        <v>9.3880214917825544</v>
      </c>
      <c r="U60" s="156">
        <f t="shared" si="2"/>
        <v>31.299999999999997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13.29</v>
      </c>
      <c r="J61">
        <f>BYPL_EOD!AC61+BYPL_EOD!AD61</f>
        <v>7.28</v>
      </c>
      <c r="K61">
        <f>MES_EOD!AC61+MES_EOD!AD61</f>
        <v>0</v>
      </c>
      <c r="L61">
        <f>NDMC_EOD!AC61+NDMC_EOD!AD61</f>
        <v>1.58</v>
      </c>
      <c r="M61">
        <f>TPDDL_EOD!AC61+TPDDL_EOD!AD61</f>
        <v>9.49</v>
      </c>
      <c r="N61">
        <f t="shared" si="0"/>
        <v>31.64</v>
      </c>
      <c r="O61" s="154">
        <f t="shared" si="1"/>
        <v>-0.33999999999999986</v>
      </c>
      <c r="P61">
        <v>13.147187104930467</v>
      </c>
      <c r="Q61">
        <v>7.2017699115044254</v>
      </c>
      <c r="R61">
        <v>0</v>
      </c>
      <c r="S61">
        <v>1.5630214917825538</v>
      </c>
      <c r="T61">
        <v>9.3880214917825544</v>
      </c>
      <c r="U61" s="156">
        <f t="shared" si="2"/>
        <v>31.299999999999997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13.29</v>
      </c>
      <c r="J62">
        <f>BYPL_EOD!AC62+BYPL_EOD!AD62</f>
        <v>7.28</v>
      </c>
      <c r="K62">
        <f>MES_EOD!AC62+MES_EOD!AD62</f>
        <v>0</v>
      </c>
      <c r="L62">
        <f>NDMC_EOD!AC62+NDMC_EOD!AD62</f>
        <v>1.58</v>
      </c>
      <c r="M62">
        <f>TPDDL_EOD!AC62+TPDDL_EOD!AD62</f>
        <v>9.49</v>
      </c>
      <c r="N62">
        <f t="shared" si="0"/>
        <v>31.64</v>
      </c>
      <c r="O62" s="154">
        <f t="shared" si="1"/>
        <v>-0.33999999999999986</v>
      </c>
      <c r="P62">
        <v>13.147187104930467</v>
      </c>
      <c r="Q62">
        <v>7.2017699115044254</v>
      </c>
      <c r="R62">
        <v>0</v>
      </c>
      <c r="S62">
        <v>1.5630214917825538</v>
      </c>
      <c r="T62">
        <v>9.3880214917825544</v>
      </c>
      <c r="U62" s="156">
        <f t="shared" si="2"/>
        <v>31.299999999999997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7.46</v>
      </c>
      <c r="J63">
        <f>BYPL_EOD!AC63+BYPL_EOD!AD63</f>
        <v>18.12</v>
      </c>
      <c r="K63">
        <f>MES_EOD!AC63+MES_EOD!AD63</f>
        <v>0</v>
      </c>
      <c r="L63">
        <f>NDMC_EOD!AC63+NDMC_EOD!AD63</f>
        <v>0.89</v>
      </c>
      <c r="M63">
        <f>TPDDL_EOD!AC63+TPDDL_EOD!AD63</f>
        <v>5.33</v>
      </c>
      <c r="N63">
        <f t="shared" si="0"/>
        <v>31.800000000000004</v>
      </c>
      <c r="O63" s="154">
        <f t="shared" si="1"/>
        <v>-0.50000000000000355</v>
      </c>
      <c r="P63">
        <v>7.3427044025157224</v>
      </c>
      <c r="Q63">
        <v>17.835094339622639</v>
      </c>
      <c r="R63">
        <v>0</v>
      </c>
      <c r="S63">
        <v>0.87600628930817603</v>
      </c>
      <c r="T63">
        <v>5.2461949685534588</v>
      </c>
      <c r="U63" s="156">
        <f t="shared" si="2"/>
        <v>31.299999999999997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7.46</v>
      </c>
      <c r="J64">
        <f>BYPL_EOD!AC64+BYPL_EOD!AD64</f>
        <v>18.12</v>
      </c>
      <c r="K64">
        <f>MES_EOD!AC64+MES_EOD!AD64</f>
        <v>0</v>
      </c>
      <c r="L64">
        <f>NDMC_EOD!AC64+NDMC_EOD!AD64</f>
        <v>0.89</v>
      </c>
      <c r="M64">
        <f>TPDDL_EOD!AC64+TPDDL_EOD!AD64</f>
        <v>5.33</v>
      </c>
      <c r="N64">
        <f t="shared" si="0"/>
        <v>31.800000000000004</v>
      </c>
      <c r="O64" s="154">
        <f t="shared" si="1"/>
        <v>-0.50000000000000355</v>
      </c>
      <c r="P64">
        <v>7.3427044025157224</v>
      </c>
      <c r="Q64">
        <v>17.835094339622639</v>
      </c>
      <c r="R64">
        <v>0</v>
      </c>
      <c r="S64">
        <v>0.87600628930817603</v>
      </c>
      <c r="T64">
        <v>5.2461949685534588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31.64</v>
      </c>
      <c r="O65" s="154">
        <f t="shared" si="1"/>
        <v>-0.33999999999999986</v>
      </c>
      <c r="P65">
        <v>13.147187104930467</v>
      </c>
      <c r="Q65">
        <v>7.2017699115044254</v>
      </c>
      <c r="R65">
        <v>0</v>
      </c>
      <c r="S65">
        <v>1.5630214917825538</v>
      </c>
      <c r="T65">
        <v>9.3880214917825544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31.64</v>
      </c>
      <c r="O66" s="154">
        <f t="shared" si="1"/>
        <v>-0.33999999999999986</v>
      </c>
      <c r="P66">
        <v>13.147187104930467</v>
      </c>
      <c r="Q66">
        <v>7.2017699115044254</v>
      </c>
      <c r="R66">
        <v>0</v>
      </c>
      <c r="S66">
        <v>1.5630214917825538</v>
      </c>
      <c r="T66">
        <v>9.3880214917825544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31.64</v>
      </c>
      <c r="O67" s="154">
        <f t="shared" ref="O67:O98" si="7">G67-N67</f>
        <v>-0.33999999999999986</v>
      </c>
      <c r="P67">
        <v>13.147187104930467</v>
      </c>
      <c r="Q67">
        <v>7.2017699115044254</v>
      </c>
      <c r="R67">
        <v>0</v>
      </c>
      <c r="S67">
        <v>1.5630214917825538</v>
      </c>
      <c r="T67">
        <v>9.3880214917825544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31.64</v>
      </c>
      <c r="O68" s="154">
        <f t="shared" si="7"/>
        <v>-0.33999999999999986</v>
      </c>
      <c r="P68">
        <v>13.147187104930467</v>
      </c>
      <c r="Q68">
        <v>7.2017699115044254</v>
      </c>
      <c r="R68">
        <v>0</v>
      </c>
      <c r="S68">
        <v>1.5630214917825538</v>
      </c>
      <c r="T68">
        <v>9.3880214917825544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31.64</v>
      </c>
      <c r="O69" s="154">
        <f t="shared" si="7"/>
        <v>-0.33999999999999986</v>
      </c>
      <c r="P69">
        <v>13.147187104930467</v>
      </c>
      <c r="Q69">
        <v>7.2017699115044254</v>
      </c>
      <c r="R69">
        <v>0</v>
      </c>
      <c r="S69">
        <v>1.5630214917825538</v>
      </c>
      <c r="T69">
        <v>9.3880214917825544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31.64</v>
      </c>
      <c r="O70" s="154">
        <f t="shared" si="7"/>
        <v>-0.33999999999999986</v>
      </c>
      <c r="P70">
        <v>13.147187104930467</v>
      </c>
      <c r="Q70">
        <v>7.2017699115044254</v>
      </c>
      <c r="R70">
        <v>0</v>
      </c>
      <c r="S70">
        <v>1.5630214917825538</v>
      </c>
      <c r="T70">
        <v>9.3880214917825544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31.64</v>
      </c>
      <c r="O71" s="154">
        <f t="shared" si="7"/>
        <v>-0.33999999999999986</v>
      </c>
      <c r="P71">
        <v>13.147187104930467</v>
      </c>
      <c r="Q71">
        <v>7.2017699115044254</v>
      </c>
      <c r="R71">
        <v>0</v>
      </c>
      <c r="S71">
        <v>1.5630214917825538</v>
      </c>
      <c r="T71">
        <v>9.3880214917825544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31.64</v>
      </c>
      <c r="O72" s="154">
        <f t="shared" si="7"/>
        <v>-0.33999999999999986</v>
      </c>
      <c r="P72">
        <v>13.147187104930467</v>
      </c>
      <c r="Q72">
        <v>7.2017699115044254</v>
      </c>
      <c r="R72">
        <v>0</v>
      </c>
      <c r="S72">
        <v>1.5630214917825538</v>
      </c>
      <c r="T72">
        <v>9.3880214917825544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31.64</v>
      </c>
      <c r="O73" s="154">
        <f t="shared" si="7"/>
        <v>-0.33999999999999986</v>
      </c>
      <c r="P73">
        <v>13.147187104930467</v>
      </c>
      <c r="Q73">
        <v>7.2017699115044254</v>
      </c>
      <c r="R73">
        <v>0</v>
      </c>
      <c r="S73">
        <v>1.5630214917825538</v>
      </c>
      <c r="T73">
        <v>9.3880214917825544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7.46</v>
      </c>
      <c r="J74">
        <f>BYPL_EOD!AC74+BYPL_EOD!AD74</f>
        <v>18.12</v>
      </c>
      <c r="K74">
        <f>MES_EOD!AC74+MES_EOD!AD74</f>
        <v>0</v>
      </c>
      <c r="L74">
        <f>NDMC_EOD!AC74+NDMC_EOD!AD74</f>
        <v>0.89</v>
      </c>
      <c r="M74">
        <f>TPDDL_EOD!AC74+TPDDL_EOD!AD74</f>
        <v>5.33</v>
      </c>
      <c r="N74">
        <f t="shared" si="6"/>
        <v>31.800000000000004</v>
      </c>
      <c r="O74" s="154">
        <f t="shared" si="7"/>
        <v>-0.50000000000000355</v>
      </c>
      <c r="P74">
        <v>7.3427044025157224</v>
      </c>
      <c r="Q74">
        <v>17.835094339622639</v>
      </c>
      <c r="R74">
        <v>0</v>
      </c>
      <c r="S74">
        <v>0.87600628930817603</v>
      </c>
      <c r="T74">
        <v>5.2461949685534588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7.46</v>
      </c>
      <c r="J75">
        <f>BYPL_EOD!AC75+BYPL_EOD!AD75</f>
        <v>18.12</v>
      </c>
      <c r="K75">
        <f>MES_EOD!AC75+MES_EOD!AD75</f>
        <v>0</v>
      </c>
      <c r="L75">
        <f>NDMC_EOD!AC75+NDMC_EOD!AD75</f>
        <v>0.89</v>
      </c>
      <c r="M75">
        <f>TPDDL_EOD!AC75+TPDDL_EOD!AD75</f>
        <v>5.33</v>
      </c>
      <c r="N75">
        <f t="shared" si="6"/>
        <v>31.800000000000004</v>
      </c>
      <c r="O75" s="154">
        <f t="shared" si="7"/>
        <v>-0.20000000000000284</v>
      </c>
      <c r="P75">
        <v>7.4130817610062882</v>
      </c>
      <c r="Q75">
        <v>18.006037735849056</v>
      </c>
      <c r="R75">
        <v>0</v>
      </c>
      <c r="S75">
        <v>0.88440251572327033</v>
      </c>
      <c r="T75">
        <v>5.2964779874213832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7.46</v>
      </c>
      <c r="J76">
        <f>BYPL_EOD!AC76+BYPL_EOD!AD76</f>
        <v>18.12</v>
      </c>
      <c r="K76">
        <f>MES_EOD!AC76+MES_EOD!AD76</f>
        <v>0</v>
      </c>
      <c r="L76">
        <f>NDMC_EOD!AC76+NDMC_EOD!AD76</f>
        <v>0.89</v>
      </c>
      <c r="M76">
        <f>TPDDL_EOD!AC76+TPDDL_EOD!AD76</f>
        <v>5.33</v>
      </c>
      <c r="N76">
        <f t="shared" si="6"/>
        <v>31.800000000000004</v>
      </c>
      <c r="O76" s="154">
        <f t="shared" si="7"/>
        <v>-0.20000000000000284</v>
      </c>
      <c r="P76">
        <v>7.4130817610062882</v>
      </c>
      <c r="Q76">
        <v>18.006037735849056</v>
      </c>
      <c r="R76">
        <v>0</v>
      </c>
      <c r="S76">
        <v>0.88440251572327033</v>
      </c>
      <c r="T76">
        <v>5.2964779874213832</v>
      </c>
      <c r="U76" s="156">
        <f t="shared" si="8"/>
        <v>31.599999999999998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7.46</v>
      </c>
      <c r="J77">
        <f>BYPL_EOD!AC77+BYPL_EOD!AD77</f>
        <v>18.12</v>
      </c>
      <c r="K77">
        <f>MES_EOD!AC77+MES_EOD!AD77</f>
        <v>0</v>
      </c>
      <c r="L77">
        <f>NDMC_EOD!AC77+NDMC_EOD!AD77</f>
        <v>0.89</v>
      </c>
      <c r="M77">
        <f>TPDDL_EOD!AC77+TPDDL_EOD!AD77</f>
        <v>5.33</v>
      </c>
      <c r="N77">
        <f t="shared" si="6"/>
        <v>31.800000000000004</v>
      </c>
      <c r="O77" s="154">
        <f t="shared" si="7"/>
        <v>-0.20000000000000284</v>
      </c>
      <c r="P77">
        <v>7.4130817610062882</v>
      </c>
      <c r="Q77">
        <v>18.006037735849056</v>
      </c>
      <c r="R77">
        <v>0</v>
      </c>
      <c r="S77">
        <v>0.88440251572327033</v>
      </c>
      <c r="T77">
        <v>5.2964779874213832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7.46</v>
      </c>
      <c r="J78">
        <f>BYPL_EOD!AC78+BYPL_EOD!AD78</f>
        <v>18.12</v>
      </c>
      <c r="K78">
        <f>MES_EOD!AC78+MES_EOD!AD78</f>
        <v>0</v>
      </c>
      <c r="L78">
        <f>NDMC_EOD!AC78+NDMC_EOD!AD78</f>
        <v>0.89</v>
      </c>
      <c r="M78">
        <f>TPDDL_EOD!AC78+TPDDL_EOD!AD78</f>
        <v>5.33</v>
      </c>
      <c r="N78">
        <f t="shared" si="6"/>
        <v>31.800000000000004</v>
      </c>
      <c r="O78" s="154">
        <f t="shared" si="7"/>
        <v>-0.20000000000000284</v>
      </c>
      <c r="P78">
        <v>7.4130817610062882</v>
      </c>
      <c r="Q78">
        <v>18.006037735849056</v>
      </c>
      <c r="R78">
        <v>0</v>
      </c>
      <c r="S78">
        <v>0.88440251572327033</v>
      </c>
      <c r="T78">
        <v>5.2964779874213832</v>
      </c>
      <c r="U78" s="156">
        <f t="shared" si="8"/>
        <v>31.599999999999998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7.46</v>
      </c>
      <c r="J79">
        <f>BYPL_EOD!AC79+BYPL_EOD!AD79</f>
        <v>18.12</v>
      </c>
      <c r="K79">
        <f>MES_EOD!AC79+MES_EOD!AD79</f>
        <v>0</v>
      </c>
      <c r="L79">
        <f>NDMC_EOD!AC79+NDMC_EOD!AD79</f>
        <v>0.89</v>
      </c>
      <c r="M79">
        <f>TPDDL_EOD!AC79+TPDDL_EOD!AD79</f>
        <v>5.33</v>
      </c>
      <c r="N79">
        <f t="shared" si="6"/>
        <v>31.800000000000004</v>
      </c>
      <c r="O79" s="154">
        <f t="shared" si="7"/>
        <v>-0.20000000000000284</v>
      </c>
      <c r="P79">
        <v>7.4130817610062882</v>
      </c>
      <c r="Q79">
        <v>18.006037735849056</v>
      </c>
      <c r="R79">
        <v>0</v>
      </c>
      <c r="S79">
        <v>0.88440251572327033</v>
      </c>
      <c r="T79">
        <v>5.2964779874213832</v>
      </c>
      <c r="U79" s="156">
        <f t="shared" si="8"/>
        <v>31.599999999999998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8.14</v>
      </c>
      <c r="J80">
        <f>BYPL_EOD!AC80+BYPL_EOD!AD80</f>
        <v>18.86</v>
      </c>
      <c r="K80">
        <f>MES_EOD!AC80+MES_EOD!AD80</f>
        <v>0</v>
      </c>
      <c r="L80">
        <f>NDMC_EOD!AC80+NDMC_EOD!AD80</f>
        <v>0.97</v>
      </c>
      <c r="M80">
        <f>TPDDL_EOD!AC80+TPDDL_EOD!AD80</f>
        <v>5.81</v>
      </c>
      <c r="N80">
        <f t="shared" si="6"/>
        <v>33.78</v>
      </c>
      <c r="O80" s="154">
        <f t="shared" si="7"/>
        <v>-0.17999999999999972</v>
      </c>
      <c r="P80">
        <v>8.0966252220248673</v>
      </c>
      <c r="Q80">
        <v>18.759502664298402</v>
      </c>
      <c r="R80">
        <v>0</v>
      </c>
      <c r="S80">
        <v>0.96483126110124329</v>
      </c>
      <c r="T80">
        <v>5.7790408525754877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8.14</v>
      </c>
      <c r="J81">
        <f>BYPL_EOD!AC81+BYPL_EOD!AD81</f>
        <v>18.86</v>
      </c>
      <c r="K81">
        <f>MES_EOD!AC81+MES_EOD!AD81</f>
        <v>0</v>
      </c>
      <c r="L81">
        <f>NDMC_EOD!AC81+NDMC_EOD!AD81</f>
        <v>0.97</v>
      </c>
      <c r="M81">
        <f>TPDDL_EOD!AC81+TPDDL_EOD!AD81</f>
        <v>5.81</v>
      </c>
      <c r="N81">
        <f t="shared" si="6"/>
        <v>33.78</v>
      </c>
      <c r="O81" s="154">
        <f t="shared" si="7"/>
        <v>-0.17999999999999972</v>
      </c>
      <c r="P81">
        <v>8.0966252220248673</v>
      </c>
      <c r="Q81">
        <v>18.759502664298402</v>
      </c>
      <c r="R81">
        <v>0</v>
      </c>
      <c r="S81">
        <v>0.96483126110124329</v>
      </c>
      <c r="T81">
        <v>5.7790408525754877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8.14</v>
      </c>
      <c r="J82">
        <f>BYPL_EOD!AC82+BYPL_EOD!AD82</f>
        <v>18.86</v>
      </c>
      <c r="K82">
        <f>MES_EOD!AC82+MES_EOD!AD82</f>
        <v>0</v>
      </c>
      <c r="L82">
        <f>NDMC_EOD!AC82+NDMC_EOD!AD82</f>
        <v>0.97</v>
      </c>
      <c r="M82">
        <f>TPDDL_EOD!AC82+TPDDL_EOD!AD82</f>
        <v>5.81</v>
      </c>
      <c r="N82">
        <f t="shared" si="6"/>
        <v>33.78</v>
      </c>
      <c r="O82" s="154">
        <f t="shared" si="7"/>
        <v>-0.17999999999999972</v>
      </c>
      <c r="P82">
        <v>8.0966252220248673</v>
      </c>
      <c r="Q82">
        <v>18.759502664298402</v>
      </c>
      <c r="R82">
        <v>0</v>
      </c>
      <c r="S82">
        <v>0.96483126110124329</v>
      </c>
      <c r="T82">
        <v>5.7790408525754877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8.14</v>
      </c>
      <c r="J83">
        <f>BYPL_EOD!AC83+BYPL_EOD!AD83</f>
        <v>18.86</v>
      </c>
      <c r="K83">
        <f>MES_EOD!AC83+MES_EOD!AD83</f>
        <v>0</v>
      </c>
      <c r="L83">
        <f>NDMC_EOD!AC83+NDMC_EOD!AD83</f>
        <v>0.97</v>
      </c>
      <c r="M83">
        <f>TPDDL_EOD!AC83+TPDDL_EOD!AD83</f>
        <v>5.81</v>
      </c>
      <c r="N83">
        <f t="shared" si="6"/>
        <v>33.78</v>
      </c>
      <c r="O83" s="154">
        <f t="shared" si="7"/>
        <v>-0.17999999999999972</v>
      </c>
      <c r="P83">
        <v>8.0966252220248673</v>
      </c>
      <c r="Q83">
        <v>18.759502664298402</v>
      </c>
      <c r="R83">
        <v>0</v>
      </c>
      <c r="S83">
        <v>0.96483126110124329</v>
      </c>
      <c r="T83">
        <v>5.7790408525754877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8.14</v>
      </c>
      <c r="J84">
        <f>BYPL_EOD!AC84+BYPL_EOD!AD84</f>
        <v>18.86</v>
      </c>
      <c r="K84">
        <f>MES_EOD!AC84+MES_EOD!AD84</f>
        <v>0</v>
      </c>
      <c r="L84">
        <f>NDMC_EOD!AC84+NDMC_EOD!AD84</f>
        <v>0.97</v>
      </c>
      <c r="M84">
        <f>TPDDL_EOD!AC84+TPDDL_EOD!AD84</f>
        <v>5.81</v>
      </c>
      <c r="N84">
        <f t="shared" si="6"/>
        <v>33.78</v>
      </c>
      <c r="O84" s="154">
        <f t="shared" si="7"/>
        <v>-0.17999999999999972</v>
      </c>
      <c r="P84">
        <v>8.0966252220248673</v>
      </c>
      <c r="Q84">
        <v>18.759502664298402</v>
      </c>
      <c r="R84">
        <v>0</v>
      </c>
      <c r="S84">
        <v>0.96483126110124329</v>
      </c>
      <c r="T84">
        <v>5.7790408525754877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8.48</v>
      </c>
      <c r="J85">
        <f>BYPL_EOD!AC85+BYPL_EOD!AD85</f>
        <v>19.23</v>
      </c>
      <c r="K85">
        <f>MES_EOD!AC85+MES_EOD!AD85</f>
        <v>0</v>
      </c>
      <c r="L85">
        <f>NDMC_EOD!AC85+NDMC_EOD!AD85</f>
        <v>1.01</v>
      </c>
      <c r="M85">
        <f>TPDDL_EOD!AC85+TPDDL_EOD!AD85</f>
        <v>6.06</v>
      </c>
      <c r="N85">
        <f t="shared" si="6"/>
        <v>34.78</v>
      </c>
      <c r="O85" s="154">
        <f t="shared" si="7"/>
        <v>-0.17999999999999972</v>
      </c>
      <c r="P85">
        <v>8.436112708453134</v>
      </c>
      <c r="Q85">
        <v>19.130477285796434</v>
      </c>
      <c r="R85">
        <v>0</v>
      </c>
      <c r="S85">
        <v>1.0047728579643473</v>
      </c>
      <c r="T85">
        <v>6.0286371477860836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8.48</v>
      </c>
      <c r="J86">
        <f>BYPL_EOD!AC86+BYPL_EOD!AD86</f>
        <v>19.23</v>
      </c>
      <c r="K86">
        <f>MES_EOD!AC86+MES_EOD!AD86</f>
        <v>0</v>
      </c>
      <c r="L86">
        <f>NDMC_EOD!AC86+NDMC_EOD!AD86</f>
        <v>1.01</v>
      </c>
      <c r="M86">
        <f>TPDDL_EOD!AC86+TPDDL_EOD!AD86</f>
        <v>6.06</v>
      </c>
      <c r="N86">
        <f t="shared" si="6"/>
        <v>34.78</v>
      </c>
      <c r="O86" s="154">
        <f t="shared" si="7"/>
        <v>-0.17999999999999972</v>
      </c>
      <c r="P86">
        <v>8.436112708453134</v>
      </c>
      <c r="Q86">
        <v>19.130477285796434</v>
      </c>
      <c r="R86">
        <v>0</v>
      </c>
      <c r="S86">
        <v>1.0047728579643473</v>
      </c>
      <c r="T86">
        <v>6.0286371477860836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8.48</v>
      </c>
      <c r="J87">
        <f>BYPL_EOD!AC87+BYPL_EOD!AD87</f>
        <v>19.23</v>
      </c>
      <c r="K87">
        <f>MES_EOD!AC87+MES_EOD!AD87</f>
        <v>0</v>
      </c>
      <c r="L87">
        <f>NDMC_EOD!AC87+NDMC_EOD!AD87</f>
        <v>1.01</v>
      </c>
      <c r="M87">
        <f>TPDDL_EOD!AC87+TPDDL_EOD!AD87</f>
        <v>6.06</v>
      </c>
      <c r="N87">
        <f t="shared" si="6"/>
        <v>34.78</v>
      </c>
      <c r="O87" s="154">
        <f t="shared" si="7"/>
        <v>-0.17999999999999972</v>
      </c>
      <c r="P87">
        <v>8.436112708453134</v>
      </c>
      <c r="Q87">
        <v>19.130477285796434</v>
      </c>
      <c r="R87">
        <v>0</v>
      </c>
      <c r="S87">
        <v>1.0047728579643473</v>
      </c>
      <c r="T87">
        <v>6.0286371477860836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8.48</v>
      </c>
      <c r="J88">
        <f>BYPL_EOD!AC88+BYPL_EOD!AD88</f>
        <v>19.23</v>
      </c>
      <c r="K88">
        <f>MES_EOD!AC88+MES_EOD!AD88</f>
        <v>0</v>
      </c>
      <c r="L88">
        <f>NDMC_EOD!AC88+NDMC_EOD!AD88</f>
        <v>1.01</v>
      </c>
      <c r="M88">
        <f>TPDDL_EOD!AC88+TPDDL_EOD!AD88</f>
        <v>6.06</v>
      </c>
      <c r="N88">
        <f t="shared" si="6"/>
        <v>34.78</v>
      </c>
      <c r="O88" s="154">
        <f t="shared" si="7"/>
        <v>-0.17999999999999972</v>
      </c>
      <c r="P88">
        <v>8.436112708453134</v>
      </c>
      <c r="Q88">
        <v>19.130477285796434</v>
      </c>
      <c r="R88">
        <v>0</v>
      </c>
      <c r="S88">
        <v>1.0047728579643473</v>
      </c>
      <c r="T88">
        <v>6.0286371477860836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8.48</v>
      </c>
      <c r="J89">
        <f>BYPL_EOD!AC89+BYPL_EOD!AD89</f>
        <v>19.23</v>
      </c>
      <c r="K89">
        <f>MES_EOD!AC89+MES_EOD!AD89</f>
        <v>0</v>
      </c>
      <c r="L89">
        <f>NDMC_EOD!AC89+NDMC_EOD!AD89</f>
        <v>1.01</v>
      </c>
      <c r="M89">
        <f>TPDDL_EOD!AC89+TPDDL_EOD!AD89</f>
        <v>6.06</v>
      </c>
      <c r="N89">
        <f t="shared" si="6"/>
        <v>34.78</v>
      </c>
      <c r="O89" s="154">
        <f t="shared" si="7"/>
        <v>-0.17999999999999972</v>
      </c>
      <c r="P89">
        <v>8.436112708453134</v>
      </c>
      <c r="Q89">
        <v>19.130477285796434</v>
      </c>
      <c r="R89">
        <v>0</v>
      </c>
      <c r="S89">
        <v>1.0047728579643473</v>
      </c>
      <c r="T89">
        <v>6.0286371477860836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8.48</v>
      </c>
      <c r="J90">
        <f>BYPL_EOD!AC90+BYPL_EOD!AD90</f>
        <v>19.23</v>
      </c>
      <c r="K90">
        <f>MES_EOD!AC90+MES_EOD!AD90</f>
        <v>0</v>
      </c>
      <c r="L90">
        <f>NDMC_EOD!AC90+NDMC_EOD!AD90</f>
        <v>1.01</v>
      </c>
      <c r="M90">
        <f>TPDDL_EOD!AC90+TPDDL_EOD!AD90</f>
        <v>6.06</v>
      </c>
      <c r="N90">
        <f t="shared" si="6"/>
        <v>34.78</v>
      </c>
      <c r="O90" s="154">
        <f t="shared" si="7"/>
        <v>-0.17999999999999972</v>
      </c>
      <c r="P90">
        <v>8.436112708453134</v>
      </c>
      <c r="Q90">
        <v>19.130477285796434</v>
      </c>
      <c r="R90">
        <v>0</v>
      </c>
      <c r="S90">
        <v>1.0047728579643473</v>
      </c>
      <c r="T90">
        <v>6.0286371477860836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8.48</v>
      </c>
      <c r="J91">
        <f>BYPL_EOD!AC91+BYPL_EOD!AD91</f>
        <v>19.23</v>
      </c>
      <c r="K91">
        <f>MES_EOD!AC91+MES_EOD!AD91</f>
        <v>0</v>
      </c>
      <c r="L91">
        <f>NDMC_EOD!AC91+NDMC_EOD!AD91</f>
        <v>1.01</v>
      </c>
      <c r="M91">
        <f>TPDDL_EOD!AC91+TPDDL_EOD!AD91</f>
        <v>6.06</v>
      </c>
      <c r="N91">
        <f t="shared" si="6"/>
        <v>34.78</v>
      </c>
      <c r="O91" s="154">
        <f t="shared" si="7"/>
        <v>-0.17999999999999972</v>
      </c>
      <c r="P91">
        <v>8.436112708453134</v>
      </c>
      <c r="Q91">
        <v>19.130477285796434</v>
      </c>
      <c r="R91">
        <v>0</v>
      </c>
      <c r="S91">
        <v>1.0047728579643473</v>
      </c>
      <c r="T91">
        <v>6.0286371477860836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8.48</v>
      </c>
      <c r="J92">
        <f>BYPL_EOD!AC92+BYPL_EOD!AD92</f>
        <v>19.23</v>
      </c>
      <c r="K92">
        <f>MES_EOD!AC92+MES_EOD!AD92</f>
        <v>0</v>
      </c>
      <c r="L92">
        <f>NDMC_EOD!AC92+NDMC_EOD!AD92</f>
        <v>1.01</v>
      </c>
      <c r="M92">
        <f>TPDDL_EOD!AC92+TPDDL_EOD!AD92</f>
        <v>6.06</v>
      </c>
      <c r="N92">
        <f t="shared" si="6"/>
        <v>34.78</v>
      </c>
      <c r="O92" s="154">
        <f t="shared" si="7"/>
        <v>-0.17999999999999972</v>
      </c>
      <c r="P92">
        <v>8.436112708453134</v>
      </c>
      <c r="Q92">
        <v>19.130477285796434</v>
      </c>
      <c r="R92">
        <v>0</v>
      </c>
      <c r="S92">
        <v>1.0047728579643473</v>
      </c>
      <c r="T92">
        <v>6.0286371477860836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8.48</v>
      </c>
      <c r="J93">
        <f>BYPL_EOD!AC93+BYPL_EOD!AD93</f>
        <v>19.23</v>
      </c>
      <c r="K93">
        <f>MES_EOD!AC93+MES_EOD!AD93</f>
        <v>0</v>
      </c>
      <c r="L93">
        <f>NDMC_EOD!AC93+NDMC_EOD!AD93</f>
        <v>1.01</v>
      </c>
      <c r="M93">
        <f>TPDDL_EOD!AC93+TPDDL_EOD!AD93</f>
        <v>6.06</v>
      </c>
      <c r="N93">
        <f t="shared" si="6"/>
        <v>34.78</v>
      </c>
      <c r="O93" s="154">
        <f t="shared" si="7"/>
        <v>-0.17999999999999972</v>
      </c>
      <c r="P93">
        <v>8.436112708453134</v>
      </c>
      <c r="Q93">
        <v>19.130477285796434</v>
      </c>
      <c r="R93">
        <v>0</v>
      </c>
      <c r="S93">
        <v>1.0047728579643473</v>
      </c>
      <c r="T93">
        <v>6.0286371477860836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8.48</v>
      </c>
      <c r="J94">
        <f>BYPL_EOD!AC94+BYPL_EOD!AD94</f>
        <v>19.23</v>
      </c>
      <c r="K94">
        <f>MES_EOD!AC94+MES_EOD!AD94</f>
        <v>0</v>
      </c>
      <c r="L94">
        <f>NDMC_EOD!AC94+NDMC_EOD!AD94</f>
        <v>1.01</v>
      </c>
      <c r="M94">
        <f>TPDDL_EOD!AC94+TPDDL_EOD!AD94</f>
        <v>6.06</v>
      </c>
      <c r="N94">
        <f t="shared" si="6"/>
        <v>34.78</v>
      </c>
      <c r="O94" s="154">
        <f t="shared" si="7"/>
        <v>-0.17999999999999972</v>
      </c>
      <c r="P94">
        <v>8.436112708453134</v>
      </c>
      <c r="Q94">
        <v>19.130477285796434</v>
      </c>
      <c r="R94">
        <v>0</v>
      </c>
      <c r="S94">
        <v>1.0047728579643473</v>
      </c>
      <c r="T94">
        <v>6.0286371477860836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8.48</v>
      </c>
      <c r="J95">
        <f>BYPL_EOD!AC95+BYPL_EOD!AD95</f>
        <v>19.23</v>
      </c>
      <c r="K95">
        <f>MES_EOD!AC95+MES_EOD!AD95</f>
        <v>0</v>
      </c>
      <c r="L95">
        <f>NDMC_EOD!AC95+NDMC_EOD!AD95</f>
        <v>1.01</v>
      </c>
      <c r="M95">
        <f>TPDDL_EOD!AC95+TPDDL_EOD!AD95</f>
        <v>6.06</v>
      </c>
      <c r="N95">
        <f t="shared" si="6"/>
        <v>34.78</v>
      </c>
      <c r="O95" s="154">
        <f t="shared" si="7"/>
        <v>-0.17999999999999972</v>
      </c>
      <c r="P95">
        <v>8.436112708453134</v>
      </c>
      <c r="Q95">
        <v>19.130477285796434</v>
      </c>
      <c r="R95">
        <v>0</v>
      </c>
      <c r="S95">
        <v>1.0047728579643473</v>
      </c>
      <c r="T95">
        <v>6.0286371477860836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8.48</v>
      </c>
      <c r="J96">
        <f>BYPL_EOD!AC96+BYPL_EOD!AD96</f>
        <v>19.23</v>
      </c>
      <c r="K96">
        <f>MES_EOD!AC96+MES_EOD!AD96</f>
        <v>0</v>
      </c>
      <c r="L96">
        <f>NDMC_EOD!AC96+NDMC_EOD!AD96</f>
        <v>1.01</v>
      </c>
      <c r="M96">
        <f>TPDDL_EOD!AC96+TPDDL_EOD!AD96</f>
        <v>6.06</v>
      </c>
      <c r="N96">
        <f t="shared" si="6"/>
        <v>34.78</v>
      </c>
      <c r="O96" s="154">
        <f t="shared" si="7"/>
        <v>-0.17999999999999972</v>
      </c>
      <c r="P96">
        <v>8.436112708453134</v>
      </c>
      <c r="Q96">
        <v>19.130477285796434</v>
      </c>
      <c r="R96">
        <v>0</v>
      </c>
      <c r="S96">
        <v>1.0047728579643473</v>
      </c>
      <c r="T96">
        <v>6.0286371477860836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8.48</v>
      </c>
      <c r="J97">
        <f>BYPL_EOD!AC97+BYPL_EOD!AD97</f>
        <v>19.23</v>
      </c>
      <c r="K97">
        <f>MES_EOD!AC97+MES_EOD!AD97</f>
        <v>0</v>
      </c>
      <c r="L97">
        <f>NDMC_EOD!AC97+NDMC_EOD!AD97</f>
        <v>1.01</v>
      </c>
      <c r="M97">
        <f>TPDDL_EOD!AC97+TPDDL_EOD!AD97</f>
        <v>6.06</v>
      </c>
      <c r="N97">
        <f t="shared" si="6"/>
        <v>34.78</v>
      </c>
      <c r="O97" s="154">
        <f t="shared" si="7"/>
        <v>-0.17999999999999972</v>
      </c>
      <c r="P97">
        <v>8.436112708453134</v>
      </c>
      <c r="Q97">
        <v>19.130477285796434</v>
      </c>
      <c r="R97">
        <v>0</v>
      </c>
      <c r="S97">
        <v>1.0047728579643473</v>
      </c>
      <c r="T97">
        <v>6.0286371477860836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8.48</v>
      </c>
      <c r="J98">
        <f>BYPL_EOD!AC98+BYPL_EOD!AD98</f>
        <v>19.23</v>
      </c>
      <c r="K98">
        <f>MES_EOD!AC98+MES_EOD!AD98</f>
        <v>0</v>
      </c>
      <c r="L98">
        <f>NDMC_EOD!AC98+NDMC_EOD!AD98</f>
        <v>1.01</v>
      </c>
      <c r="M98">
        <f>TPDDL_EOD!AC98+TPDDL_EOD!AD98</f>
        <v>6.06</v>
      </c>
      <c r="N98">
        <f t="shared" si="6"/>
        <v>34.78</v>
      </c>
      <c r="O98" s="154">
        <f t="shared" si="7"/>
        <v>-0.17999999999999972</v>
      </c>
      <c r="P98">
        <v>8.436112708453134</v>
      </c>
      <c r="Q98">
        <v>19.130477285796434</v>
      </c>
      <c r="R98">
        <v>0</v>
      </c>
      <c r="S98">
        <v>1.0047728579643473</v>
      </c>
      <c r="T98">
        <v>6.0286371477860836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0.81219999999999981</v>
      </c>
      <c r="E99" s="156">
        <f t="shared" si="12"/>
        <v>0</v>
      </c>
      <c r="F99" s="156">
        <f t="shared" si="12"/>
        <v>2.016</v>
      </c>
      <c r="G99" s="156">
        <f t="shared" si="12"/>
        <v>0.81219999999999981</v>
      </c>
      <c r="H99" s="156"/>
      <c r="I99" s="156">
        <f t="shared" si="12"/>
        <v>0.28252249999999995</v>
      </c>
      <c r="J99" s="156">
        <f t="shared" si="12"/>
        <v>0.29812249999999985</v>
      </c>
      <c r="K99" s="156">
        <f t="shared" si="12"/>
        <v>0</v>
      </c>
      <c r="L99" s="156">
        <f t="shared" si="12"/>
        <v>3.4529999999999984E-2</v>
      </c>
      <c r="M99" s="156">
        <f t="shared" si="12"/>
        <v>0.2017474999999998</v>
      </c>
      <c r="N99" s="156">
        <f t="shared" si="12"/>
        <v>0.81692250000000133</v>
      </c>
      <c r="O99" s="156">
        <f t="shared" si="12"/>
        <v>-4.722500000000027E-3</v>
      </c>
      <c r="P99" s="156">
        <f t="shared" si="12"/>
        <v>0.28088201982431321</v>
      </c>
      <c r="Q99" s="156">
        <f t="shared" si="12"/>
        <v>0.29640894584059801</v>
      </c>
      <c r="R99" s="156">
        <f t="shared" si="12"/>
        <v>0</v>
      </c>
      <c r="S99" s="156">
        <f t="shared" si="12"/>
        <v>3.4333097474845663E-2</v>
      </c>
      <c r="T99" s="156">
        <f t="shared" si="12"/>
        <v>0.20057593686024319</v>
      </c>
      <c r="U99" s="156">
        <f t="shared" si="12"/>
        <v>0.81219999999999981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0.25</v>
      </c>
      <c r="E79">
        <f>BAWANA!AM79</f>
        <v>0</v>
      </c>
      <c r="F79">
        <f t="shared" si="11"/>
        <v>256</v>
      </c>
      <c r="G79">
        <f t="shared" si="12"/>
        <v>0.25</v>
      </c>
      <c r="H79" s="154"/>
      <c r="I79">
        <f>BRPL_EOD!AK79+BRPL_EOD!AL79</f>
        <v>0.1</v>
      </c>
      <c r="J79">
        <f>BYPL_EOD!AK79+BYPL_EOD!AL79</f>
        <v>0.06</v>
      </c>
      <c r="K79">
        <f>MES_EOD!AK79+MES_EOD!AL79</f>
        <v>0.01</v>
      </c>
      <c r="L79">
        <f>NDMC_EOD!AK79+NDMC_EOD!AL79</f>
        <v>0.02</v>
      </c>
      <c r="M79">
        <f>TPDDL_EOD!AK79+TPDDL_EOD!AL79</f>
        <v>7.0000000000000007E-2</v>
      </c>
      <c r="N79">
        <f t="shared" si="7"/>
        <v>0.26</v>
      </c>
      <c r="O79" s="154">
        <f t="shared" si="8"/>
        <v>-1.0000000000000009E-2</v>
      </c>
      <c r="P79">
        <v>9.6153846153846159E-2</v>
      </c>
      <c r="Q79">
        <v>5.7692307692307689E-2</v>
      </c>
      <c r="R79">
        <v>9.6153846153846159E-3</v>
      </c>
      <c r="S79">
        <v>1.9230769230769232E-2</v>
      </c>
      <c r="T79">
        <v>6.7307692307692318E-2</v>
      </c>
      <c r="U79" s="156">
        <f t="shared" si="9"/>
        <v>0.25</v>
      </c>
      <c r="V79" s="154">
        <f t="shared" si="10"/>
        <v>0</v>
      </c>
      <c r="Y79">
        <f>BAWANA!AW79+BAWANA!AX79</f>
        <v>0.03</v>
      </c>
      <c r="Z79">
        <f>BAWANA!BD79+BAWANA!BE79</f>
        <v>0.03</v>
      </c>
      <c r="AA79">
        <f>BAWANA!X79+BAWANA!Y79</f>
        <v>0.03</v>
      </c>
      <c r="AB79">
        <f>BAWANA!AE79+BAWANA!AF79</f>
        <v>0.03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0.25</v>
      </c>
      <c r="E80">
        <f>BAWANA!AM80</f>
        <v>0</v>
      </c>
      <c r="F80">
        <f t="shared" si="11"/>
        <v>256</v>
      </c>
      <c r="G80">
        <f t="shared" si="12"/>
        <v>0.25</v>
      </c>
      <c r="H80" s="154"/>
      <c r="I80">
        <f>BRPL_EOD!AK80+BRPL_EOD!AL80</f>
        <v>0.1</v>
      </c>
      <c r="J80">
        <f>BYPL_EOD!AK80+BYPL_EOD!AL80</f>
        <v>0.06</v>
      </c>
      <c r="K80">
        <f>MES_EOD!AK80+MES_EOD!AL80</f>
        <v>0.01</v>
      </c>
      <c r="L80">
        <f>NDMC_EOD!AK80+NDMC_EOD!AL80</f>
        <v>0.02</v>
      </c>
      <c r="M80">
        <f>TPDDL_EOD!AK80+TPDDL_EOD!AL80</f>
        <v>7.0000000000000007E-2</v>
      </c>
      <c r="N80">
        <f t="shared" si="7"/>
        <v>0.26</v>
      </c>
      <c r="O80" s="154">
        <f t="shared" si="8"/>
        <v>-1.0000000000000009E-2</v>
      </c>
      <c r="P80">
        <v>9.6153846153846159E-2</v>
      </c>
      <c r="Q80">
        <v>5.7692307692307689E-2</v>
      </c>
      <c r="R80">
        <v>9.6153846153846159E-3</v>
      </c>
      <c r="S80">
        <v>1.9230769230769232E-2</v>
      </c>
      <c r="T80">
        <v>6.7307692307692318E-2</v>
      </c>
      <c r="U80" s="156">
        <f t="shared" si="9"/>
        <v>0.25</v>
      </c>
      <c r="V80" s="154">
        <f t="shared" si="10"/>
        <v>0</v>
      </c>
      <c r="Y80">
        <f>BAWANA!AW80+BAWANA!AX80</f>
        <v>0.03</v>
      </c>
      <c r="Z80">
        <f>BAWANA!BD80+BAWANA!BE80</f>
        <v>0.03</v>
      </c>
      <c r="AA80">
        <f>BAWANA!X80+BAWANA!Y80</f>
        <v>0.03</v>
      </c>
      <c r="AB80">
        <f>BAWANA!AE80+BAWANA!AF80</f>
        <v>0.03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0.25</v>
      </c>
      <c r="E81">
        <f>BAWANA!AM81</f>
        <v>0</v>
      </c>
      <c r="F81">
        <f t="shared" si="11"/>
        <v>256</v>
      </c>
      <c r="G81">
        <f t="shared" si="12"/>
        <v>0.25</v>
      </c>
      <c r="H81" s="154"/>
      <c r="I81">
        <f>BRPL_EOD!AK81+BRPL_EOD!AL81</f>
        <v>0.1</v>
      </c>
      <c r="J81">
        <f>BYPL_EOD!AK81+BYPL_EOD!AL81</f>
        <v>0.06</v>
      </c>
      <c r="K81">
        <f>MES_EOD!AK81+MES_EOD!AL81</f>
        <v>0.01</v>
      </c>
      <c r="L81">
        <f>NDMC_EOD!AK81+NDMC_EOD!AL81</f>
        <v>0.02</v>
      </c>
      <c r="M81">
        <f>TPDDL_EOD!AK81+TPDDL_EOD!AL81</f>
        <v>7.0000000000000007E-2</v>
      </c>
      <c r="N81">
        <f t="shared" si="7"/>
        <v>0.26</v>
      </c>
      <c r="O81" s="154">
        <f t="shared" si="8"/>
        <v>-1.0000000000000009E-2</v>
      </c>
      <c r="P81">
        <v>9.6153846153846159E-2</v>
      </c>
      <c r="Q81">
        <v>5.7692307692307689E-2</v>
      </c>
      <c r="R81">
        <v>9.6153846153846159E-3</v>
      </c>
      <c r="S81">
        <v>1.9230769230769232E-2</v>
      </c>
      <c r="T81">
        <v>6.7307692307692318E-2</v>
      </c>
      <c r="U81" s="156">
        <f t="shared" si="9"/>
        <v>0.25</v>
      </c>
      <c r="V81" s="154">
        <f t="shared" si="10"/>
        <v>0</v>
      </c>
      <c r="Y81">
        <f>BAWANA!AW81+BAWANA!AX81</f>
        <v>0.03</v>
      </c>
      <c r="Z81">
        <f>BAWANA!BD81+BAWANA!BE81</f>
        <v>0.03</v>
      </c>
      <c r="AA81">
        <f>BAWANA!X81+BAWANA!Y81</f>
        <v>0.03</v>
      </c>
      <c r="AB81">
        <f>BAWANA!AE81+BAWANA!AF81</f>
        <v>0.03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0.25</v>
      </c>
      <c r="E82">
        <f>BAWANA!AM82</f>
        <v>0</v>
      </c>
      <c r="F82">
        <f t="shared" si="11"/>
        <v>256</v>
      </c>
      <c r="G82">
        <f t="shared" si="12"/>
        <v>0.25</v>
      </c>
      <c r="H82" s="154"/>
      <c r="I82">
        <f>BRPL_EOD!AK82+BRPL_EOD!AL82</f>
        <v>0.1</v>
      </c>
      <c r="J82">
        <f>BYPL_EOD!AK82+BYPL_EOD!AL82</f>
        <v>0.06</v>
      </c>
      <c r="K82">
        <f>MES_EOD!AK82+MES_EOD!AL82</f>
        <v>0.01</v>
      </c>
      <c r="L82">
        <f>NDMC_EOD!AK82+NDMC_EOD!AL82</f>
        <v>0.02</v>
      </c>
      <c r="M82">
        <f>TPDDL_EOD!AK82+TPDDL_EOD!AL82</f>
        <v>7.0000000000000007E-2</v>
      </c>
      <c r="N82">
        <f t="shared" si="7"/>
        <v>0.26</v>
      </c>
      <c r="O82" s="154">
        <f t="shared" si="8"/>
        <v>-1.0000000000000009E-2</v>
      </c>
      <c r="P82">
        <v>9.6153846153846159E-2</v>
      </c>
      <c r="Q82">
        <v>5.7692307692307689E-2</v>
      </c>
      <c r="R82">
        <v>9.6153846153846159E-3</v>
      </c>
      <c r="S82">
        <v>1.9230769230769232E-2</v>
      </c>
      <c r="T82">
        <v>6.7307692307692318E-2</v>
      </c>
      <c r="U82" s="156">
        <f t="shared" si="9"/>
        <v>0.25</v>
      </c>
      <c r="V82" s="154">
        <f t="shared" si="10"/>
        <v>0</v>
      </c>
      <c r="Y82">
        <f>BAWANA!AW82+BAWANA!AX82</f>
        <v>0.03</v>
      </c>
      <c r="Z82">
        <f>BAWANA!BD82+BAWANA!BE82</f>
        <v>0.03</v>
      </c>
      <c r="AA82">
        <f>BAWANA!X82+BAWANA!Y82</f>
        <v>0.03</v>
      </c>
      <c r="AB82">
        <f>BAWANA!AE82+BAWANA!AF82</f>
        <v>0.03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0.25</v>
      </c>
      <c r="E83">
        <f>BAWANA!AM83</f>
        <v>0</v>
      </c>
      <c r="F83">
        <f t="shared" si="11"/>
        <v>256</v>
      </c>
      <c r="G83">
        <f t="shared" si="12"/>
        <v>0.25</v>
      </c>
      <c r="H83" s="154"/>
      <c r="I83">
        <f>BRPL_EOD!AK83+BRPL_EOD!AL83</f>
        <v>0.1</v>
      </c>
      <c r="J83">
        <f>BYPL_EOD!AK83+BYPL_EOD!AL83</f>
        <v>0.06</v>
      </c>
      <c r="K83">
        <f>MES_EOD!AK83+MES_EOD!AL83</f>
        <v>0.01</v>
      </c>
      <c r="L83">
        <f>NDMC_EOD!AK83+NDMC_EOD!AL83</f>
        <v>0.02</v>
      </c>
      <c r="M83">
        <f>TPDDL_EOD!AK83+TPDDL_EOD!AL83</f>
        <v>7.0000000000000007E-2</v>
      </c>
      <c r="N83">
        <f t="shared" si="7"/>
        <v>0.26</v>
      </c>
      <c r="O83" s="154">
        <f t="shared" si="8"/>
        <v>-1.0000000000000009E-2</v>
      </c>
      <c r="P83">
        <v>9.6153846153846159E-2</v>
      </c>
      <c r="Q83">
        <v>5.7692307692307689E-2</v>
      </c>
      <c r="R83">
        <v>9.6153846153846159E-3</v>
      </c>
      <c r="S83">
        <v>1.9230769230769232E-2</v>
      </c>
      <c r="T83">
        <v>6.7307692307692318E-2</v>
      </c>
      <c r="U83" s="156">
        <f t="shared" si="9"/>
        <v>0.25</v>
      </c>
      <c r="V83" s="154">
        <f t="shared" si="10"/>
        <v>0</v>
      </c>
      <c r="Y83">
        <f>BAWANA!AW83+BAWANA!AX83</f>
        <v>0.03</v>
      </c>
      <c r="Z83">
        <f>BAWANA!BD83+BAWANA!BE83</f>
        <v>0.03</v>
      </c>
      <c r="AA83">
        <f>BAWANA!X83+BAWANA!Y83</f>
        <v>0.03</v>
      </c>
      <c r="AB83">
        <f>BAWANA!AE83+BAWANA!AF83</f>
        <v>0.03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0.25</v>
      </c>
      <c r="E84">
        <f>BAWANA!AM84</f>
        <v>0</v>
      </c>
      <c r="F84">
        <f t="shared" si="11"/>
        <v>256</v>
      </c>
      <c r="G84">
        <f t="shared" si="12"/>
        <v>0.25</v>
      </c>
      <c r="H84" s="154"/>
      <c r="I84">
        <f>BRPL_EOD!AK84+BRPL_EOD!AL84</f>
        <v>0.1</v>
      </c>
      <c r="J84">
        <f>BYPL_EOD!AK84+BYPL_EOD!AL84</f>
        <v>0.06</v>
      </c>
      <c r="K84">
        <f>MES_EOD!AK84+MES_EOD!AL84</f>
        <v>0.01</v>
      </c>
      <c r="L84">
        <f>NDMC_EOD!AK84+NDMC_EOD!AL84</f>
        <v>0.02</v>
      </c>
      <c r="M84">
        <f>TPDDL_EOD!AK84+TPDDL_EOD!AL84</f>
        <v>7.0000000000000007E-2</v>
      </c>
      <c r="N84">
        <f t="shared" si="7"/>
        <v>0.26</v>
      </c>
      <c r="O84" s="154">
        <f t="shared" si="8"/>
        <v>-1.0000000000000009E-2</v>
      </c>
      <c r="P84">
        <v>9.6153846153846159E-2</v>
      </c>
      <c r="Q84">
        <v>5.7692307692307689E-2</v>
      </c>
      <c r="R84">
        <v>9.6153846153846159E-3</v>
      </c>
      <c r="S84">
        <v>1.9230769230769232E-2</v>
      </c>
      <c r="T84">
        <v>6.7307692307692318E-2</v>
      </c>
      <c r="U84" s="156">
        <f t="shared" si="9"/>
        <v>0.25</v>
      </c>
      <c r="V84" s="154">
        <f t="shared" si="10"/>
        <v>0</v>
      </c>
      <c r="Y84">
        <f>BAWANA!AW84+BAWANA!AX84</f>
        <v>0.03</v>
      </c>
      <c r="Z84">
        <f>BAWANA!BD84+BAWANA!BE84</f>
        <v>0.03</v>
      </c>
      <c r="AA84">
        <f>BAWANA!X84+BAWANA!Y84</f>
        <v>0.03</v>
      </c>
      <c r="AB84">
        <f>BAWANA!AE84+BAWANA!AF84</f>
        <v>0.03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0.25</v>
      </c>
      <c r="E85">
        <f>BAWANA!AM85</f>
        <v>0</v>
      </c>
      <c r="F85">
        <f t="shared" si="11"/>
        <v>256</v>
      </c>
      <c r="G85">
        <f t="shared" si="12"/>
        <v>0.25</v>
      </c>
      <c r="H85" s="154"/>
      <c r="I85">
        <f>BRPL_EOD!AK85+BRPL_EOD!AL85</f>
        <v>0.1</v>
      </c>
      <c r="J85">
        <f>BYPL_EOD!AK85+BYPL_EOD!AL85</f>
        <v>0.06</v>
      </c>
      <c r="K85">
        <f>MES_EOD!AK85+MES_EOD!AL85</f>
        <v>0.01</v>
      </c>
      <c r="L85">
        <f>NDMC_EOD!AK85+NDMC_EOD!AL85</f>
        <v>0.02</v>
      </c>
      <c r="M85">
        <f>TPDDL_EOD!AK85+TPDDL_EOD!AL85</f>
        <v>7.0000000000000007E-2</v>
      </c>
      <c r="N85">
        <f t="shared" si="7"/>
        <v>0.26</v>
      </c>
      <c r="O85" s="154">
        <f t="shared" si="8"/>
        <v>-1.0000000000000009E-2</v>
      </c>
      <c r="P85">
        <v>9.6153846153846159E-2</v>
      </c>
      <c r="Q85">
        <v>5.7692307692307689E-2</v>
      </c>
      <c r="R85">
        <v>9.6153846153846159E-3</v>
      </c>
      <c r="S85">
        <v>1.9230769230769232E-2</v>
      </c>
      <c r="T85">
        <v>6.7307692307692318E-2</v>
      </c>
      <c r="U85" s="156">
        <f t="shared" si="9"/>
        <v>0.25</v>
      </c>
      <c r="V85" s="154">
        <f t="shared" si="10"/>
        <v>0</v>
      </c>
      <c r="Y85">
        <f>BAWANA!AW85+BAWANA!AX85</f>
        <v>0.03</v>
      </c>
      <c r="Z85">
        <f>BAWANA!BD85+BAWANA!BE85</f>
        <v>0.03</v>
      </c>
      <c r="AA85">
        <f>BAWANA!X85+BAWANA!Y85</f>
        <v>0.03</v>
      </c>
      <c r="AB85">
        <f>BAWANA!AE85+BAWANA!AF85</f>
        <v>0.03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0.25</v>
      </c>
      <c r="E86">
        <f>BAWANA!AM86</f>
        <v>0</v>
      </c>
      <c r="F86">
        <f t="shared" si="11"/>
        <v>256</v>
      </c>
      <c r="G86">
        <f t="shared" si="12"/>
        <v>0.25</v>
      </c>
      <c r="H86" s="154"/>
      <c r="I86">
        <f>BRPL_EOD!AK86+BRPL_EOD!AL86</f>
        <v>0.1</v>
      </c>
      <c r="J86">
        <f>BYPL_EOD!AK86+BYPL_EOD!AL86</f>
        <v>0.06</v>
      </c>
      <c r="K86">
        <f>MES_EOD!AK86+MES_EOD!AL86</f>
        <v>0.01</v>
      </c>
      <c r="L86">
        <f>NDMC_EOD!AK86+NDMC_EOD!AL86</f>
        <v>0.02</v>
      </c>
      <c r="M86">
        <f>TPDDL_EOD!AK86+TPDDL_EOD!AL86</f>
        <v>7.0000000000000007E-2</v>
      </c>
      <c r="N86">
        <f t="shared" si="7"/>
        <v>0.26</v>
      </c>
      <c r="O86" s="154">
        <f t="shared" si="8"/>
        <v>-1.0000000000000009E-2</v>
      </c>
      <c r="P86">
        <v>9.6153846153846159E-2</v>
      </c>
      <c r="Q86">
        <v>5.7692307692307689E-2</v>
      </c>
      <c r="R86">
        <v>9.6153846153846159E-3</v>
      </c>
      <c r="S86">
        <v>1.9230769230769232E-2</v>
      </c>
      <c r="T86">
        <v>6.7307692307692318E-2</v>
      </c>
      <c r="U86" s="156">
        <f t="shared" si="9"/>
        <v>0.25</v>
      </c>
      <c r="V86" s="154">
        <f t="shared" si="10"/>
        <v>0</v>
      </c>
      <c r="Y86">
        <f>BAWANA!AW86+BAWANA!AX86</f>
        <v>0.03</v>
      </c>
      <c r="Z86">
        <f>BAWANA!BD86+BAWANA!BE86</f>
        <v>0.03</v>
      </c>
      <c r="AA86">
        <f>BAWANA!X86+BAWANA!Y86</f>
        <v>0.03</v>
      </c>
      <c r="AB86">
        <f>BAWANA!AE86+BAWANA!AF86</f>
        <v>0.03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0.25</v>
      </c>
      <c r="E87">
        <f>BAWANA!AM87</f>
        <v>0</v>
      </c>
      <c r="F87">
        <f t="shared" si="11"/>
        <v>256</v>
      </c>
      <c r="G87">
        <f t="shared" si="12"/>
        <v>0.25</v>
      </c>
      <c r="H87" s="154"/>
      <c r="I87">
        <f>BRPL_EOD!AK87+BRPL_EOD!AL87</f>
        <v>0.1</v>
      </c>
      <c r="J87">
        <f>BYPL_EOD!AK87+BYPL_EOD!AL87</f>
        <v>0.06</v>
      </c>
      <c r="K87">
        <f>MES_EOD!AK87+MES_EOD!AL87</f>
        <v>0.01</v>
      </c>
      <c r="L87">
        <f>NDMC_EOD!AK87+NDMC_EOD!AL87</f>
        <v>0.02</v>
      </c>
      <c r="M87">
        <f>TPDDL_EOD!AK87+TPDDL_EOD!AL87</f>
        <v>7.0000000000000007E-2</v>
      </c>
      <c r="N87">
        <f t="shared" si="7"/>
        <v>0.26</v>
      </c>
      <c r="O87" s="154">
        <f t="shared" si="8"/>
        <v>-1.0000000000000009E-2</v>
      </c>
      <c r="P87">
        <v>9.6153846153846159E-2</v>
      </c>
      <c r="Q87">
        <v>5.7692307692307689E-2</v>
      </c>
      <c r="R87">
        <v>9.6153846153846159E-3</v>
      </c>
      <c r="S87">
        <v>1.9230769230769232E-2</v>
      </c>
      <c r="T87">
        <v>6.7307692307692318E-2</v>
      </c>
      <c r="U87" s="156">
        <f t="shared" si="9"/>
        <v>0.25</v>
      </c>
      <c r="V87" s="154">
        <f t="shared" si="10"/>
        <v>0</v>
      </c>
      <c r="Y87">
        <f>BAWANA!AW87+BAWANA!AX87</f>
        <v>0.03</v>
      </c>
      <c r="Z87">
        <f>BAWANA!BD87+BAWANA!BE87</f>
        <v>0.03</v>
      </c>
      <c r="AA87">
        <f>BAWANA!X87+BAWANA!Y87</f>
        <v>0.03</v>
      </c>
      <c r="AB87">
        <f>BAWANA!AE87+BAWANA!AF87</f>
        <v>0.03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0.25</v>
      </c>
      <c r="E88">
        <f>BAWANA!AM88</f>
        <v>0</v>
      </c>
      <c r="F88">
        <f t="shared" si="11"/>
        <v>256</v>
      </c>
      <c r="G88">
        <f t="shared" si="12"/>
        <v>0.25</v>
      </c>
      <c r="H88" s="154"/>
      <c r="I88">
        <f>BRPL_EOD!AK88+BRPL_EOD!AL88</f>
        <v>0.1</v>
      </c>
      <c r="J88">
        <f>BYPL_EOD!AK88+BYPL_EOD!AL88</f>
        <v>0.06</v>
      </c>
      <c r="K88">
        <f>MES_EOD!AK88+MES_EOD!AL88</f>
        <v>0.01</v>
      </c>
      <c r="L88">
        <f>NDMC_EOD!AK88+NDMC_EOD!AL88</f>
        <v>0.02</v>
      </c>
      <c r="M88">
        <f>TPDDL_EOD!AK88+TPDDL_EOD!AL88</f>
        <v>7.0000000000000007E-2</v>
      </c>
      <c r="N88">
        <f t="shared" si="7"/>
        <v>0.26</v>
      </c>
      <c r="O88" s="154">
        <f t="shared" si="8"/>
        <v>-1.0000000000000009E-2</v>
      </c>
      <c r="P88">
        <v>9.6153846153846159E-2</v>
      </c>
      <c r="Q88">
        <v>5.7692307692307689E-2</v>
      </c>
      <c r="R88">
        <v>9.6153846153846159E-3</v>
      </c>
      <c r="S88">
        <v>1.9230769230769232E-2</v>
      </c>
      <c r="T88">
        <v>6.7307692307692318E-2</v>
      </c>
      <c r="U88" s="156">
        <f t="shared" si="9"/>
        <v>0.25</v>
      </c>
      <c r="V88" s="154">
        <f t="shared" si="10"/>
        <v>0</v>
      </c>
      <c r="Y88">
        <f>BAWANA!AW88+BAWANA!AX88</f>
        <v>0.03</v>
      </c>
      <c r="Z88">
        <f>BAWANA!BD88+BAWANA!BE88</f>
        <v>0.03</v>
      </c>
      <c r="AA88">
        <f>BAWANA!X88+BAWANA!Y88</f>
        <v>0.03</v>
      </c>
      <c r="AB88">
        <f>BAWANA!AE88+BAWANA!AF88</f>
        <v>0.03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0.25</v>
      </c>
      <c r="E89">
        <f>BAWANA!AM89</f>
        <v>0</v>
      </c>
      <c r="F89">
        <f t="shared" si="11"/>
        <v>256</v>
      </c>
      <c r="G89">
        <f t="shared" si="12"/>
        <v>0.25</v>
      </c>
      <c r="H89" s="154"/>
      <c r="I89">
        <f>BRPL_EOD!AK89+BRPL_EOD!AL89</f>
        <v>0.1</v>
      </c>
      <c r="J89">
        <f>BYPL_EOD!AK89+BYPL_EOD!AL89</f>
        <v>0.06</v>
      </c>
      <c r="K89">
        <f>MES_EOD!AK89+MES_EOD!AL89</f>
        <v>0.01</v>
      </c>
      <c r="L89">
        <f>NDMC_EOD!AK89+NDMC_EOD!AL89</f>
        <v>0.02</v>
      </c>
      <c r="M89">
        <f>TPDDL_EOD!AK89+TPDDL_EOD!AL89</f>
        <v>7.0000000000000007E-2</v>
      </c>
      <c r="N89">
        <f t="shared" si="7"/>
        <v>0.26</v>
      </c>
      <c r="O89" s="154">
        <f t="shared" si="8"/>
        <v>-1.0000000000000009E-2</v>
      </c>
      <c r="P89">
        <v>9.6153846153846159E-2</v>
      </c>
      <c r="Q89">
        <v>5.7692307692307689E-2</v>
      </c>
      <c r="R89">
        <v>9.6153846153846159E-3</v>
      </c>
      <c r="S89">
        <v>1.9230769230769232E-2</v>
      </c>
      <c r="T89">
        <v>6.7307692307692318E-2</v>
      </c>
      <c r="U89" s="156">
        <f t="shared" si="9"/>
        <v>0.25</v>
      </c>
      <c r="V89" s="154">
        <f t="shared" si="10"/>
        <v>0</v>
      </c>
      <c r="Y89">
        <f>BAWANA!AW89+BAWANA!AX89</f>
        <v>0.03</v>
      </c>
      <c r="Z89">
        <f>BAWANA!BD89+BAWANA!BE89</f>
        <v>0.03</v>
      </c>
      <c r="AA89">
        <f>BAWANA!X89+BAWANA!Y89</f>
        <v>0.03</v>
      </c>
      <c r="AB89">
        <f>BAWANA!AE89+BAWANA!AF89</f>
        <v>0.03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0.25</v>
      </c>
      <c r="E90">
        <f>BAWANA!AM90</f>
        <v>0</v>
      </c>
      <c r="F90">
        <f t="shared" si="11"/>
        <v>256</v>
      </c>
      <c r="G90">
        <f t="shared" si="12"/>
        <v>0.25</v>
      </c>
      <c r="H90" s="154"/>
      <c r="I90">
        <f>BRPL_EOD!AK90+BRPL_EOD!AL90</f>
        <v>0.1</v>
      </c>
      <c r="J90">
        <f>BYPL_EOD!AK90+BYPL_EOD!AL90</f>
        <v>0.06</v>
      </c>
      <c r="K90">
        <f>MES_EOD!AK90+MES_EOD!AL90</f>
        <v>0.01</v>
      </c>
      <c r="L90">
        <f>NDMC_EOD!AK90+NDMC_EOD!AL90</f>
        <v>0.02</v>
      </c>
      <c r="M90">
        <f>TPDDL_EOD!AK90+TPDDL_EOD!AL90</f>
        <v>7.0000000000000007E-2</v>
      </c>
      <c r="N90">
        <f t="shared" si="7"/>
        <v>0.26</v>
      </c>
      <c r="O90" s="154">
        <f t="shared" si="8"/>
        <v>-1.0000000000000009E-2</v>
      </c>
      <c r="P90">
        <v>9.6153846153846159E-2</v>
      </c>
      <c r="Q90">
        <v>5.7692307692307689E-2</v>
      </c>
      <c r="R90">
        <v>9.6153846153846159E-3</v>
      </c>
      <c r="S90">
        <v>1.9230769230769232E-2</v>
      </c>
      <c r="T90">
        <v>6.7307692307692318E-2</v>
      </c>
      <c r="U90" s="156">
        <f t="shared" si="9"/>
        <v>0.25</v>
      </c>
      <c r="V90" s="154">
        <f t="shared" si="10"/>
        <v>0</v>
      </c>
      <c r="Y90">
        <f>BAWANA!AW90+BAWANA!AX90</f>
        <v>0.03</v>
      </c>
      <c r="Z90">
        <f>BAWANA!BD90+BAWANA!BE90</f>
        <v>0.03</v>
      </c>
      <c r="AA90">
        <f>BAWANA!X90+BAWANA!Y90</f>
        <v>0.03</v>
      </c>
      <c r="AB90">
        <f>BAWANA!AE90+BAWANA!AF90</f>
        <v>0.03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0.25</v>
      </c>
      <c r="E91">
        <f>BAWANA!AM91</f>
        <v>0</v>
      </c>
      <c r="F91">
        <f t="shared" si="11"/>
        <v>256</v>
      </c>
      <c r="G91">
        <f t="shared" si="12"/>
        <v>0.25</v>
      </c>
      <c r="H91" s="154"/>
      <c r="I91">
        <f>BRPL_EOD!AK91+BRPL_EOD!AL91</f>
        <v>0.1</v>
      </c>
      <c r="J91">
        <f>BYPL_EOD!AK91+BYPL_EOD!AL91</f>
        <v>0.06</v>
      </c>
      <c r="K91">
        <f>MES_EOD!AK91+MES_EOD!AL91</f>
        <v>0.01</v>
      </c>
      <c r="L91">
        <f>NDMC_EOD!AK91+NDMC_EOD!AL91</f>
        <v>0.02</v>
      </c>
      <c r="M91">
        <f>TPDDL_EOD!AK91+TPDDL_EOD!AL91</f>
        <v>7.0000000000000007E-2</v>
      </c>
      <c r="N91">
        <f t="shared" si="7"/>
        <v>0.26</v>
      </c>
      <c r="O91" s="154">
        <f t="shared" si="8"/>
        <v>-1.0000000000000009E-2</v>
      </c>
      <c r="P91">
        <v>9.6153846153846159E-2</v>
      </c>
      <c r="Q91">
        <v>5.7692307692307689E-2</v>
      </c>
      <c r="R91">
        <v>9.6153846153846159E-3</v>
      </c>
      <c r="S91">
        <v>1.9230769230769232E-2</v>
      </c>
      <c r="T91">
        <v>6.7307692307692318E-2</v>
      </c>
      <c r="U91" s="156">
        <f t="shared" si="9"/>
        <v>0.25</v>
      </c>
      <c r="V91" s="154">
        <f t="shared" si="10"/>
        <v>0</v>
      </c>
      <c r="Y91">
        <f>BAWANA!AW91+BAWANA!AX91</f>
        <v>0.03</v>
      </c>
      <c r="Z91">
        <f>BAWANA!BD91+BAWANA!BE91</f>
        <v>0.03</v>
      </c>
      <c r="AA91">
        <f>BAWANA!X91+BAWANA!Y91</f>
        <v>0.03</v>
      </c>
      <c r="AB91">
        <f>BAWANA!AE91+BAWANA!AF91</f>
        <v>0.03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0.25</v>
      </c>
      <c r="E92">
        <f>BAWANA!AM92</f>
        <v>0</v>
      </c>
      <c r="F92">
        <f t="shared" si="11"/>
        <v>256</v>
      </c>
      <c r="G92">
        <f t="shared" si="12"/>
        <v>0.25</v>
      </c>
      <c r="H92" s="154"/>
      <c r="I92">
        <f>BRPL_EOD!AK92+BRPL_EOD!AL92</f>
        <v>0.1</v>
      </c>
      <c r="J92">
        <f>BYPL_EOD!AK92+BYPL_EOD!AL92</f>
        <v>0.06</v>
      </c>
      <c r="K92">
        <f>MES_EOD!AK92+MES_EOD!AL92</f>
        <v>0.01</v>
      </c>
      <c r="L92">
        <f>NDMC_EOD!AK92+NDMC_EOD!AL92</f>
        <v>0.02</v>
      </c>
      <c r="M92">
        <f>TPDDL_EOD!AK92+TPDDL_EOD!AL92</f>
        <v>7.0000000000000007E-2</v>
      </c>
      <c r="N92">
        <f t="shared" si="7"/>
        <v>0.26</v>
      </c>
      <c r="O92" s="154">
        <f t="shared" si="8"/>
        <v>-1.0000000000000009E-2</v>
      </c>
      <c r="P92">
        <v>9.6153846153846159E-2</v>
      </c>
      <c r="Q92">
        <v>5.7692307692307689E-2</v>
      </c>
      <c r="R92">
        <v>9.6153846153846159E-3</v>
      </c>
      <c r="S92">
        <v>1.9230769230769232E-2</v>
      </c>
      <c r="T92">
        <v>6.7307692307692318E-2</v>
      </c>
      <c r="U92" s="156">
        <f t="shared" si="9"/>
        <v>0.25</v>
      </c>
      <c r="V92" s="154">
        <f t="shared" si="10"/>
        <v>0</v>
      </c>
      <c r="Y92">
        <f>BAWANA!AW92+BAWANA!AX92</f>
        <v>0.03</v>
      </c>
      <c r="Z92">
        <f>BAWANA!BD92+BAWANA!BE92</f>
        <v>0.03</v>
      </c>
      <c r="AA92">
        <f>BAWANA!X92+BAWANA!Y92</f>
        <v>0.03</v>
      </c>
      <c r="AB92">
        <f>BAWANA!AE92+BAWANA!AF92</f>
        <v>0.03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0.25</v>
      </c>
      <c r="E93">
        <f>BAWANA!AM93</f>
        <v>0</v>
      </c>
      <c r="F93">
        <f t="shared" si="11"/>
        <v>256</v>
      </c>
      <c r="G93">
        <f t="shared" si="12"/>
        <v>0.25</v>
      </c>
      <c r="H93" s="154"/>
      <c r="I93">
        <f>BRPL_EOD!AK93+BRPL_EOD!AL93</f>
        <v>0.1</v>
      </c>
      <c r="J93">
        <f>BYPL_EOD!AK93+BYPL_EOD!AL93</f>
        <v>0.06</v>
      </c>
      <c r="K93">
        <f>MES_EOD!AK93+MES_EOD!AL93</f>
        <v>0.01</v>
      </c>
      <c r="L93">
        <f>NDMC_EOD!AK93+NDMC_EOD!AL93</f>
        <v>0.02</v>
      </c>
      <c r="M93">
        <f>TPDDL_EOD!AK93+TPDDL_EOD!AL93</f>
        <v>7.0000000000000007E-2</v>
      </c>
      <c r="N93">
        <f t="shared" si="7"/>
        <v>0.26</v>
      </c>
      <c r="O93" s="154">
        <f t="shared" si="8"/>
        <v>-1.0000000000000009E-2</v>
      </c>
      <c r="P93">
        <v>9.6153846153846159E-2</v>
      </c>
      <c r="Q93">
        <v>5.7692307692307689E-2</v>
      </c>
      <c r="R93">
        <v>9.6153846153846159E-3</v>
      </c>
      <c r="S93">
        <v>1.9230769230769232E-2</v>
      </c>
      <c r="T93">
        <v>6.7307692307692318E-2</v>
      </c>
      <c r="U93" s="156">
        <f t="shared" si="9"/>
        <v>0.25</v>
      </c>
      <c r="V93" s="154">
        <f t="shared" si="10"/>
        <v>0</v>
      </c>
      <c r="Y93">
        <f>BAWANA!AW93+BAWANA!AX93</f>
        <v>0.03</v>
      </c>
      <c r="Z93">
        <f>BAWANA!BD93+BAWANA!BE93</f>
        <v>0.03</v>
      </c>
      <c r="AA93">
        <f>BAWANA!X93+BAWANA!Y93</f>
        <v>0.03</v>
      </c>
      <c r="AB93">
        <f>BAWANA!AE93+BAWANA!AF93</f>
        <v>0.03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0.25</v>
      </c>
      <c r="E94">
        <f>BAWANA!AM94</f>
        <v>0</v>
      </c>
      <c r="F94">
        <f t="shared" si="11"/>
        <v>256</v>
      </c>
      <c r="G94">
        <f t="shared" si="12"/>
        <v>0.25</v>
      </c>
      <c r="H94" s="154"/>
      <c r="I94">
        <f>BRPL_EOD!AK94+BRPL_EOD!AL94</f>
        <v>0.1</v>
      </c>
      <c r="J94">
        <f>BYPL_EOD!AK94+BYPL_EOD!AL94</f>
        <v>0.06</v>
      </c>
      <c r="K94">
        <f>MES_EOD!AK94+MES_EOD!AL94</f>
        <v>0.01</v>
      </c>
      <c r="L94">
        <f>NDMC_EOD!AK94+NDMC_EOD!AL94</f>
        <v>0.02</v>
      </c>
      <c r="M94">
        <f>TPDDL_EOD!AK94+TPDDL_EOD!AL94</f>
        <v>7.0000000000000007E-2</v>
      </c>
      <c r="N94">
        <f t="shared" si="7"/>
        <v>0.26</v>
      </c>
      <c r="O94" s="154">
        <f t="shared" si="8"/>
        <v>-1.0000000000000009E-2</v>
      </c>
      <c r="P94">
        <v>9.6153846153846159E-2</v>
      </c>
      <c r="Q94">
        <v>5.7692307692307689E-2</v>
      </c>
      <c r="R94">
        <v>9.6153846153846159E-3</v>
      </c>
      <c r="S94">
        <v>1.9230769230769232E-2</v>
      </c>
      <c r="T94">
        <v>6.7307692307692318E-2</v>
      </c>
      <c r="U94" s="156">
        <f t="shared" si="9"/>
        <v>0.25</v>
      </c>
      <c r="V94" s="154">
        <f t="shared" si="10"/>
        <v>0</v>
      </c>
      <c r="Y94">
        <f>BAWANA!AW94+BAWANA!AX94</f>
        <v>0.03</v>
      </c>
      <c r="Z94">
        <f>BAWANA!BD94+BAWANA!BE94</f>
        <v>0.03</v>
      </c>
      <c r="AA94">
        <f>BAWANA!X94+BAWANA!Y94</f>
        <v>0.03</v>
      </c>
      <c r="AB94">
        <f>BAWANA!AE94+BAWANA!AF94</f>
        <v>0.03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0.25</v>
      </c>
      <c r="E95">
        <f>BAWANA!AM95</f>
        <v>0</v>
      </c>
      <c r="F95">
        <f t="shared" si="11"/>
        <v>256</v>
      </c>
      <c r="G95">
        <f t="shared" si="12"/>
        <v>0.25</v>
      </c>
      <c r="H95" s="154"/>
      <c r="I95">
        <f>BRPL_EOD!AK95+BRPL_EOD!AL95</f>
        <v>0.1</v>
      </c>
      <c r="J95">
        <f>BYPL_EOD!AK95+BYPL_EOD!AL95</f>
        <v>0.06</v>
      </c>
      <c r="K95">
        <f>MES_EOD!AK95+MES_EOD!AL95</f>
        <v>0.01</v>
      </c>
      <c r="L95">
        <f>NDMC_EOD!AK95+NDMC_EOD!AL95</f>
        <v>0.02</v>
      </c>
      <c r="M95">
        <f>TPDDL_EOD!AK95+TPDDL_EOD!AL95</f>
        <v>7.0000000000000007E-2</v>
      </c>
      <c r="N95">
        <f t="shared" si="7"/>
        <v>0.26</v>
      </c>
      <c r="O95" s="154">
        <f t="shared" si="8"/>
        <v>-1.0000000000000009E-2</v>
      </c>
      <c r="P95">
        <v>9.6153846153846159E-2</v>
      </c>
      <c r="Q95">
        <v>5.7692307692307689E-2</v>
      </c>
      <c r="R95">
        <v>9.6153846153846159E-3</v>
      </c>
      <c r="S95">
        <v>1.9230769230769232E-2</v>
      </c>
      <c r="T95">
        <v>6.7307692307692318E-2</v>
      </c>
      <c r="U95" s="156">
        <f t="shared" si="9"/>
        <v>0.25</v>
      </c>
      <c r="V95" s="154">
        <f t="shared" si="10"/>
        <v>0</v>
      </c>
      <c r="Y95">
        <f>BAWANA!AW95+BAWANA!AX95</f>
        <v>0.03</v>
      </c>
      <c r="Z95">
        <f>BAWANA!BD95+BAWANA!BE95</f>
        <v>0.03</v>
      </c>
      <c r="AA95">
        <f>BAWANA!X95+BAWANA!Y95</f>
        <v>0.03</v>
      </c>
      <c r="AB95">
        <f>BAWANA!AE95+BAWANA!AF95</f>
        <v>0.03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0.25</v>
      </c>
      <c r="E96">
        <f>BAWANA!AM96</f>
        <v>0</v>
      </c>
      <c r="F96">
        <f t="shared" si="11"/>
        <v>256</v>
      </c>
      <c r="G96">
        <f t="shared" si="12"/>
        <v>0.25</v>
      </c>
      <c r="H96" s="154"/>
      <c r="I96">
        <f>BRPL_EOD!AK96+BRPL_EOD!AL96</f>
        <v>0.1</v>
      </c>
      <c r="J96">
        <f>BYPL_EOD!AK96+BYPL_EOD!AL96</f>
        <v>0.06</v>
      </c>
      <c r="K96">
        <f>MES_EOD!AK96+MES_EOD!AL96</f>
        <v>0.01</v>
      </c>
      <c r="L96">
        <f>NDMC_EOD!AK96+NDMC_EOD!AL96</f>
        <v>0.02</v>
      </c>
      <c r="M96">
        <f>TPDDL_EOD!AK96+TPDDL_EOD!AL96</f>
        <v>7.0000000000000007E-2</v>
      </c>
      <c r="N96">
        <f t="shared" si="7"/>
        <v>0.26</v>
      </c>
      <c r="O96" s="154">
        <f t="shared" si="8"/>
        <v>-1.0000000000000009E-2</v>
      </c>
      <c r="P96">
        <v>9.6153846153846159E-2</v>
      </c>
      <c r="Q96">
        <v>5.7692307692307689E-2</v>
      </c>
      <c r="R96">
        <v>9.6153846153846159E-3</v>
      </c>
      <c r="S96">
        <v>1.9230769230769232E-2</v>
      </c>
      <c r="T96">
        <v>6.7307692307692318E-2</v>
      </c>
      <c r="U96" s="156">
        <f t="shared" si="9"/>
        <v>0.25</v>
      </c>
      <c r="V96" s="154">
        <f t="shared" si="10"/>
        <v>0</v>
      </c>
      <c r="Y96">
        <f>BAWANA!AW96+BAWANA!AX96</f>
        <v>0.03</v>
      </c>
      <c r="Z96">
        <f>BAWANA!BD96+BAWANA!BE96</f>
        <v>0.03</v>
      </c>
      <c r="AA96">
        <f>BAWANA!X96+BAWANA!Y96</f>
        <v>0.03</v>
      </c>
      <c r="AB96">
        <f>BAWANA!AE96+BAWANA!AF96</f>
        <v>0.03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0.25</v>
      </c>
      <c r="E97">
        <f>BAWANA!AM97</f>
        <v>0</v>
      </c>
      <c r="F97">
        <f t="shared" si="11"/>
        <v>256</v>
      </c>
      <c r="G97">
        <f t="shared" si="12"/>
        <v>0.25</v>
      </c>
      <c r="H97" s="154"/>
      <c r="I97">
        <f>BRPL_EOD!AK97+BRPL_EOD!AL97</f>
        <v>0.1</v>
      </c>
      <c r="J97">
        <f>BYPL_EOD!AK97+BYPL_EOD!AL97</f>
        <v>0.06</v>
      </c>
      <c r="K97">
        <f>MES_EOD!AK97+MES_EOD!AL97</f>
        <v>0.01</v>
      </c>
      <c r="L97">
        <f>NDMC_EOD!AK97+NDMC_EOD!AL97</f>
        <v>0.02</v>
      </c>
      <c r="M97">
        <f>TPDDL_EOD!AK97+TPDDL_EOD!AL97</f>
        <v>7.0000000000000007E-2</v>
      </c>
      <c r="N97">
        <f t="shared" si="7"/>
        <v>0.26</v>
      </c>
      <c r="O97" s="154">
        <f t="shared" si="8"/>
        <v>-1.0000000000000009E-2</v>
      </c>
      <c r="P97">
        <v>9.6153846153846159E-2</v>
      </c>
      <c r="Q97">
        <v>5.7692307692307689E-2</v>
      </c>
      <c r="R97">
        <v>9.6153846153846159E-3</v>
      </c>
      <c r="S97">
        <v>1.9230769230769232E-2</v>
      </c>
      <c r="T97">
        <v>6.7307692307692318E-2</v>
      </c>
      <c r="U97" s="156">
        <f t="shared" si="9"/>
        <v>0.25</v>
      </c>
      <c r="V97" s="154">
        <f t="shared" si="10"/>
        <v>0</v>
      </c>
      <c r="Y97">
        <f>BAWANA!AW97+BAWANA!AX97</f>
        <v>0.03</v>
      </c>
      <c r="Z97">
        <f>BAWANA!BD97+BAWANA!BE97</f>
        <v>0.03</v>
      </c>
      <c r="AA97">
        <f>BAWANA!X97+BAWANA!Y97</f>
        <v>0.03</v>
      </c>
      <c r="AB97">
        <f>BAWANA!AE97+BAWANA!AF97</f>
        <v>0.03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0.25</v>
      </c>
      <c r="E98">
        <f>BAWANA!AM98</f>
        <v>0</v>
      </c>
      <c r="F98">
        <f t="shared" si="11"/>
        <v>256</v>
      </c>
      <c r="G98">
        <f t="shared" si="12"/>
        <v>0.25</v>
      </c>
      <c r="H98" s="154"/>
      <c r="I98">
        <f>BRPL_EOD!AK98+BRPL_EOD!AL98</f>
        <v>0.1</v>
      </c>
      <c r="J98">
        <f>BYPL_EOD!AK98+BYPL_EOD!AL98</f>
        <v>0.06</v>
      </c>
      <c r="K98">
        <f>MES_EOD!AK98+MES_EOD!AL98</f>
        <v>0.01</v>
      </c>
      <c r="L98">
        <f>NDMC_EOD!AK98+NDMC_EOD!AL98</f>
        <v>0.02</v>
      </c>
      <c r="M98">
        <f>TPDDL_EOD!AK98+TPDDL_EOD!AL98</f>
        <v>7.0000000000000007E-2</v>
      </c>
      <c r="N98">
        <f t="shared" si="7"/>
        <v>0.26</v>
      </c>
      <c r="O98" s="154">
        <f t="shared" si="8"/>
        <v>-1.0000000000000009E-2</v>
      </c>
      <c r="P98">
        <v>9.6153846153846159E-2</v>
      </c>
      <c r="Q98">
        <v>5.7692307692307689E-2</v>
      </c>
      <c r="R98">
        <v>9.6153846153846159E-3</v>
      </c>
      <c r="S98">
        <v>1.9230769230769232E-2</v>
      </c>
      <c r="T98">
        <v>6.7307692307692318E-2</v>
      </c>
      <c r="U98" s="156">
        <f t="shared" si="9"/>
        <v>0.25</v>
      </c>
      <c r="V98" s="154">
        <f t="shared" si="10"/>
        <v>0</v>
      </c>
      <c r="Y98">
        <f>BAWANA!AW98+BAWANA!AX98</f>
        <v>0.03</v>
      </c>
      <c r="Z98">
        <f>BAWANA!BD98+BAWANA!BE98</f>
        <v>0.03</v>
      </c>
      <c r="AA98">
        <f>BAWANA!X98+BAWANA!Y98</f>
        <v>0.03</v>
      </c>
      <c r="AB98">
        <f>BAWANA!AE98+BAWANA!AF98</f>
        <v>0.03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2.3899999999999998E-3</v>
      </c>
      <c r="E99" s="156">
        <f t="shared" si="14"/>
        <v>0</v>
      </c>
      <c r="F99" s="156">
        <f t="shared" si="14"/>
        <v>6.1440000000000001</v>
      </c>
      <c r="G99" s="156">
        <f t="shared" si="14"/>
        <v>2.3899999999999998E-3</v>
      </c>
      <c r="H99" s="156"/>
      <c r="I99" s="156">
        <f t="shared" si="14"/>
        <v>8.8000000000000068E-4</v>
      </c>
      <c r="J99" s="156">
        <f t="shared" si="14"/>
        <v>4.9000000000000042E-4</v>
      </c>
      <c r="K99" s="156">
        <f t="shared" si="14"/>
        <v>5.0000000000000009E-5</v>
      </c>
      <c r="L99" s="156">
        <f t="shared" si="14"/>
        <v>2.9000000000000022E-4</v>
      </c>
      <c r="M99" s="156">
        <f t="shared" si="14"/>
        <v>7.2999999999999975E-4</v>
      </c>
      <c r="N99" s="156">
        <f t="shared" si="14"/>
        <v>2.439999999999999E-3</v>
      </c>
      <c r="O99" s="156">
        <f t="shared" si="14"/>
        <v>-5.0000000000000043E-5</v>
      </c>
      <c r="P99" s="156">
        <f t="shared" si="14"/>
        <v>8.6076923076923147E-4</v>
      </c>
      <c r="Q99" s="156">
        <f t="shared" si="14"/>
        <v>4.7846153846153866E-4</v>
      </c>
      <c r="R99" s="156">
        <f t="shared" si="14"/>
        <v>4.8076923076923057E-5</v>
      </c>
      <c r="S99" s="156">
        <f t="shared" si="14"/>
        <v>2.861538461538463E-4</v>
      </c>
      <c r="T99" s="156">
        <f t="shared" si="14"/>
        <v>7.1653846153846247E-4</v>
      </c>
      <c r="U99" s="156">
        <f t="shared" si="14"/>
        <v>2.3899999999999998E-3</v>
      </c>
      <c r="V99" s="156">
        <f t="shared" si="10"/>
        <v>0</v>
      </c>
      <c r="Y99" s="156">
        <f>SUM(Y3:Y98)/4000</f>
        <v>3.4000000000000024E-4</v>
      </c>
      <c r="Z99" s="156">
        <f t="shared" ref="Z99:AD99" si="15">SUM(Z3:Z98)/4000</f>
        <v>3.4000000000000024E-4</v>
      </c>
      <c r="AA99" s="156">
        <f t="shared" si="15"/>
        <v>3.4000000000000024E-4</v>
      </c>
      <c r="AB99" s="156">
        <f t="shared" si="15"/>
        <v>3.4000000000000024E-4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100.547546</v>
      </c>
      <c r="J3">
        <v>0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21.727620999999999</v>
      </c>
      <c r="R3">
        <v>44.326064000000002</v>
      </c>
      <c r="S3">
        <v>27.350811</v>
      </c>
      <c r="T3">
        <v>2.392833</v>
      </c>
      <c r="U3">
        <v>279.18</v>
      </c>
      <c r="V3">
        <v>20.731850000000001</v>
      </c>
      <c r="W3">
        <v>46.399079999999998</v>
      </c>
      <c r="X3">
        <v>147.515625</v>
      </c>
      <c r="Y3">
        <v>0</v>
      </c>
      <c r="Z3">
        <v>13.1076</v>
      </c>
      <c r="AA3">
        <v>0</v>
      </c>
      <c r="AB3">
        <v>15.349422000000001</v>
      </c>
      <c r="AC3">
        <v>0</v>
      </c>
      <c r="AD3">
        <v>0</v>
      </c>
      <c r="AE3">
        <v>0</v>
      </c>
      <c r="AF3">
        <v>9.1372370000000007</v>
      </c>
      <c r="AG3">
        <v>47.874859999999998</v>
      </c>
      <c r="AH3">
        <v>0</v>
      </c>
      <c r="AI3">
        <v>0</v>
      </c>
      <c r="AJ3">
        <v>0</v>
      </c>
      <c r="AK3">
        <v>65.426237999999998</v>
      </c>
      <c r="AL3">
        <v>12.782</v>
      </c>
      <c r="AM3">
        <v>18.108732</v>
      </c>
      <c r="AN3">
        <v>1.0747679999999999</v>
      </c>
      <c r="AO3">
        <v>0</v>
      </c>
      <c r="AP3">
        <v>0</v>
      </c>
      <c r="AQ3">
        <v>0</v>
      </c>
      <c r="AR3">
        <v>52.991999999999997</v>
      </c>
      <c r="AS3">
        <v>35.410564000000001</v>
      </c>
      <c r="AT3">
        <v>20.001799999999999</v>
      </c>
      <c r="AU3">
        <v>0</v>
      </c>
      <c r="AV3">
        <v>44.443219999999997</v>
      </c>
      <c r="AW3">
        <v>55.273643999999997</v>
      </c>
      <c r="AX3">
        <v>3.2434699999999999</v>
      </c>
      <c r="AY3">
        <v>0</v>
      </c>
      <c r="AZ3">
        <f>DJ3</f>
        <v>95.437538000000004</v>
      </c>
      <c r="BA3">
        <f>SUM(B3:AZ3)</f>
        <v>3063.8054269999993</v>
      </c>
      <c r="BD3">
        <v>3.43512</v>
      </c>
      <c r="BE3">
        <v>0</v>
      </c>
      <c r="BF3">
        <v>2.4153999999999998E-2</v>
      </c>
      <c r="BG3">
        <v>0</v>
      </c>
      <c r="BH3">
        <v>0</v>
      </c>
      <c r="BI3">
        <v>0.84194100000000005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2.02</v>
      </c>
      <c r="BP3">
        <v>2.1800000000000002</v>
      </c>
      <c r="BQ3">
        <v>3.542468</v>
      </c>
      <c r="BR3">
        <v>4.2252549999999998</v>
      </c>
      <c r="BS3">
        <v>1.62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1.88</v>
      </c>
      <c r="CC3">
        <v>0.84</v>
      </c>
      <c r="CD3">
        <v>0.85</v>
      </c>
      <c r="CE3">
        <v>1.8</v>
      </c>
      <c r="CF3">
        <v>0.23</v>
      </c>
      <c r="CG3">
        <v>3.78</v>
      </c>
      <c r="CH3">
        <v>0</v>
      </c>
      <c r="CI3">
        <v>7.53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2.3738440000000001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95.437538000000004</v>
      </c>
    </row>
    <row r="4" spans="1:114">
      <c r="A4" t="s">
        <v>46</v>
      </c>
      <c r="B4">
        <v>0</v>
      </c>
      <c r="C4">
        <v>0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100.547546</v>
      </c>
      <c r="J4">
        <v>0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21.727620999999999</v>
      </c>
      <c r="R4">
        <v>44.326064000000002</v>
      </c>
      <c r="S4">
        <v>27.350811</v>
      </c>
      <c r="T4">
        <v>2.392833</v>
      </c>
      <c r="U4">
        <v>279.18</v>
      </c>
      <c r="V4">
        <v>20.731850000000001</v>
      </c>
      <c r="W4">
        <v>46.399079999999998</v>
      </c>
      <c r="X4">
        <v>147.515625</v>
      </c>
      <c r="Y4">
        <v>0</v>
      </c>
      <c r="Z4">
        <v>13.1076</v>
      </c>
      <c r="AA4">
        <v>0</v>
      </c>
      <c r="AB4">
        <v>15.349422000000001</v>
      </c>
      <c r="AC4">
        <v>0</v>
      </c>
      <c r="AD4">
        <v>0</v>
      </c>
      <c r="AE4">
        <v>0</v>
      </c>
      <c r="AF4">
        <v>9.1372370000000007</v>
      </c>
      <c r="AG4">
        <v>47.874859999999998</v>
      </c>
      <c r="AH4">
        <v>0</v>
      </c>
      <c r="AI4">
        <v>0</v>
      </c>
      <c r="AJ4">
        <v>0</v>
      </c>
      <c r="AK4">
        <v>65.426237999999998</v>
      </c>
      <c r="AL4">
        <v>12.782</v>
      </c>
      <c r="AM4">
        <v>18.108732</v>
      </c>
      <c r="AN4">
        <v>1.0747679999999999</v>
      </c>
      <c r="AO4">
        <v>0</v>
      </c>
      <c r="AP4">
        <v>0</v>
      </c>
      <c r="AQ4">
        <v>0</v>
      </c>
      <c r="AR4">
        <v>52.991999999999997</v>
      </c>
      <c r="AS4">
        <v>35.410564000000001</v>
      </c>
      <c r="AT4">
        <v>20.001799999999999</v>
      </c>
      <c r="AU4">
        <v>0</v>
      </c>
      <c r="AV4">
        <v>44.443219999999997</v>
      </c>
      <c r="AW4">
        <v>55.273643999999997</v>
      </c>
      <c r="AX4">
        <v>3.2434699999999999</v>
      </c>
      <c r="AY4">
        <v>0</v>
      </c>
      <c r="AZ4">
        <f t="shared" ref="AZ4:AZ67" si="0">DJ4</f>
        <v>95.437538000000004</v>
      </c>
      <c r="BA4">
        <f t="shared" ref="BA4:BA67" si="1">SUM(B4:AZ4)</f>
        <v>3063.8054269999993</v>
      </c>
      <c r="BD4">
        <v>3.43512</v>
      </c>
      <c r="BE4">
        <v>0</v>
      </c>
      <c r="BF4">
        <v>2.4153999999999998E-2</v>
      </c>
      <c r="BG4">
        <v>0</v>
      </c>
      <c r="BH4">
        <v>0</v>
      </c>
      <c r="BI4">
        <v>0.84194100000000005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2.02</v>
      </c>
      <c r="BP4">
        <v>2.1800000000000002</v>
      </c>
      <c r="BQ4">
        <v>3.542468</v>
      </c>
      <c r="BR4">
        <v>4.2252549999999998</v>
      </c>
      <c r="BS4">
        <v>1.62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1.88</v>
      </c>
      <c r="CC4">
        <v>0.84</v>
      </c>
      <c r="CD4">
        <v>0.85</v>
      </c>
      <c r="CE4">
        <v>1.8</v>
      </c>
      <c r="CF4">
        <v>0.23</v>
      </c>
      <c r="CG4">
        <v>3.78</v>
      </c>
      <c r="CH4">
        <v>0</v>
      </c>
      <c r="CI4">
        <v>7.53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2.3738440000000001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95.437538000000004</v>
      </c>
    </row>
    <row r="5" spans="1:114">
      <c r="A5" t="s">
        <v>47</v>
      </c>
      <c r="B5">
        <v>0</v>
      </c>
      <c r="C5">
        <v>0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100.547546</v>
      </c>
      <c r="J5">
        <v>0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21.727620999999999</v>
      </c>
      <c r="R5">
        <v>44.326064000000002</v>
      </c>
      <c r="S5">
        <v>27.350811</v>
      </c>
      <c r="T5">
        <v>2.392833</v>
      </c>
      <c r="U5">
        <v>279.18</v>
      </c>
      <c r="V5">
        <v>20.731850000000001</v>
      </c>
      <c r="W5">
        <v>46.399079999999998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47.874859999999998</v>
      </c>
      <c r="AH5">
        <v>0</v>
      </c>
      <c r="AI5">
        <v>0</v>
      </c>
      <c r="AJ5">
        <v>0</v>
      </c>
      <c r="AK5">
        <v>65.426237999999998</v>
      </c>
      <c r="AL5">
        <v>12.782</v>
      </c>
      <c r="AM5">
        <v>18.108732</v>
      </c>
      <c r="AN5">
        <v>1.0747679999999999</v>
      </c>
      <c r="AO5">
        <v>0</v>
      </c>
      <c r="AP5">
        <v>0</v>
      </c>
      <c r="AQ5">
        <v>0</v>
      </c>
      <c r="AR5">
        <v>52.991999999999997</v>
      </c>
      <c r="AS5">
        <v>35.410564000000001</v>
      </c>
      <c r="AT5">
        <v>20.001799999999999</v>
      </c>
      <c r="AU5">
        <v>0</v>
      </c>
      <c r="AV5">
        <v>44.443219999999997</v>
      </c>
      <c r="AW5">
        <v>55.273643999999997</v>
      </c>
      <c r="AX5">
        <v>3.2434699999999999</v>
      </c>
      <c r="AY5">
        <v>0</v>
      </c>
      <c r="AZ5">
        <f t="shared" si="0"/>
        <v>95.637538000000006</v>
      </c>
      <c r="BA5">
        <f t="shared" si="1"/>
        <v>3048.6560049999994</v>
      </c>
      <c r="BD5">
        <v>3.43512</v>
      </c>
      <c r="BE5">
        <v>0</v>
      </c>
      <c r="BF5">
        <v>2.4153999999999998E-2</v>
      </c>
      <c r="BG5">
        <v>0</v>
      </c>
      <c r="BH5">
        <v>0</v>
      </c>
      <c r="BI5">
        <v>0.84194100000000005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2.02</v>
      </c>
      <c r="BP5">
        <v>2.1800000000000002</v>
      </c>
      <c r="BQ5">
        <v>3.542468</v>
      </c>
      <c r="BR5">
        <v>4.2252549999999998</v>
      </c>
      <c r="BS5">
        <v>1.62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1.88</v>
      </c>
      <c r="CC5">
        <v>0.84</v>
      </c>
      <c r="CD5">
        <v>0.85</v>
      </c>
      <c r="CE5">
        <v>1.8</v>
      </c>
      <c r="CF5">
        <v>0.23</v>
      </c>
      <c r="CG5">
        <v>3.78</v>
      </c>
      <c r="CH5">
        <v>0</v>
      </c>
      <c r="CI5">
        <v>7.73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2.3738440000000001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95.637538000000006</v>
      </c>
    </row>
    <row r="6" spans="1:114">
      <c r="A6" t="s">
        <v>48</v>
      </c>
      <c r="B6">
        <v>0</v>
      </c>
      <c r="C6">
        <v>0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100.547546</v>
      </c>
      <c r="J6">
        <v>0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21.727620999999999</v>
      </c>
      <c r="R6">
        <v>44.326064000000002</v>
      </c>
      <c r="S6">
        <v>27.350811</v>
      </c>
      <c r="T6">
        <v>2.392833</v>
      </c>
      <c r="U6">
        <v>279.18</v>
      </c>
      <c r="V6">
        <v>20.731850000000001</v>
      </c>
      <c r="W6">
        <v>46.399079999999998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47.874859999999998</v>
      </c>
      <c r="AH6">
        <v>0</v>
      </c>
      <c r="AI6">
        <v>0</v>
      </c>
      <c r="AJ6">
        <v>0</v>
      </c>
      <c r="AK6">
        <v>65.426237999999998</v>
      </c>
      <c r="AL6">
        <v>12.782</v>
      </c>
      <c r="AM6">
        <v>18.108732</v>
      </c>
      <c r="AN6">
        <v>1.0747679999999999</v>
      </c>
      <c r="AO6">
        <v>0</v>
      </c>
      <c r="AP6">
        <v>0</v>
      </c>
      <c r="AQ6">
        <v>0</v>
      </c>
      <c r="AR6">
        <v>47.472000000000001</v>
      </c>
      <c r="AS6">
        <v>35.410564000000001</v>
      </c>
      <c r="AT6">
        <v>20.001799999999999</v>
      </c>
      <c r="AU6">
        <v>0</v>
      </c>
      <c r="AV6">
        <v>44.443219999999997</v>
      </c>
      <c r="AW6">
        <v>55.273643999999997</v>
      </c>
      <c r="AX6">
        <v>3.2434699999999999</v>
      </c>
      <c r="AY6">
        <v>0</v>
      </c>
      <c r="AZ6">
        <f t="shared" si="0"/>
        <v>95.637538000000006</v>
      </c>
      <c r="BA6">
        <f t="shared" si="1"/>
        <v>3043.1360049999994</v>
      </c>
      <c r="BD6">
        <v>3.43512</v>
      </c>
      <c r="BE6">
        <v>0</v>
      </c>
      <c r="BF6">
        <v>2.4153999999999998E-2</v>
      </c>
      <c r="BG6">
        <v>0</v>
      </c>
      <c r="BH6">
        <v>0</v>
      </c>
      <c r="BI6">
        <v>0.84194100000000005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2.02</v>
      </c>
      <c r="BP6">
        <v>2.1800000000000002</v>
      </c>
      <c r="BQ6">
        <v>3.542468</v>
      </c>
      <c r="BR6">
        <v>4.2252549999999998</v>
      </c>
      <c r="BS6">
        <v>1.62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1.88</v>
      </c>
      <c r="CC6">
        <v>0.84</v>
      </c>
      <c r="CD6">
        <v>0.85</v>
      </c>
      <c r="CE6">
        <v>1.8</v>
      </c>
      <c r="CF6">
        <v>0.23</v>
      </c>
      <c r="CG6">
        <v>3.78</v>
      </c>
      <c r="CH6">
        <v>0</v>
      </c>
      <c r="CI6">
        <v>7.73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2.3738440000000001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95.637538000000006</v>
      </c>
    </row>
    <row r="7" spans="1:114">
      <c r="A7" t="s">
        <v>49</v>
      </c>
      <c r="B7">
        <v>0</v>
      </c>
      <c r="C7">
        <v>0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100.547546</v>
      </c>
      <c r="J7">
        <v>0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21.727620999999999</v>
      </c>
      <c r="R7">
        <v>44.326064000000002</v>
      </c>
      <c r="S7">
        <v>27.350811</v>
      </c>
      <c r="T7">
        <v>2.392833</v>
      </c>
      <c r="U7">
        <v>279.18</v>
      </c>
      <c r="V7">
        <v>20.731850000000001</v>
      </c>
      <c r="W7">
        <v>46.399079999999998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47.874859999999998</v>
      </c>
      <c r="AH7">
        <v>0</v>
      </c>
      <c r="AI7">
        <v>0</v>
      </c>
      <c r="AJ7">
        <v>0</v>
      </c>
      <c r="AK7">
        <v>65.426237999999998</v>
      </c>
      <c r="AL7">
        <v>12.782</v>
      </c>
      <c r="AM7">
        <v>18.108732</v>
      </c>
      <c r="AN7">
        <v>1.0747679999999999</v>
      </c>
      <c r="AO7">
        <v>0</v>
      </c>
      <c r="AP7">
        <v>0</v>
      </c>
      <c r="AQ7">
        <v>0</v>
      </c>
      <c r="AR7">
        <v>47.472000000000001</v>
      </c>
      <c r="AS7">
        <v>35.410564000000001</v>
      </c>
      <c r="AT7">
        <v>20.001799999999999</v>
      </c>
      <c r="AU7">
        <v>0</v>
      </c>
      <c r="AV7">
        <v>44.443219999999997</v>
      </c>
      <c r="AW7">
        <v>55.273643999999997</v>
      </c>
      <c r="AX7">
        <v>3.2434699999999999</v>
      </c>
      <c r="AY7">
        <v>0</v>
      </c>
      <c r="AZ7">
        <f t="shared" si="0"/>
        <v>95.637538000000006</v>
      </c>
      <c r="BA7">
        <f t="shared" si="1"/>
        <v>3043.1360049999994</v>
      </c>
      <c r="BD7">
        <v>3.43512</v>
      </c>
      <c r="BE7">
        <v>0</v>
      </c>
      <c r="BF7">
        <v>2.4153999999999998E-2</v>
      </c>
      <c r="BG7">
        <v>0</v>
      </c>
      <c r="BH7">
        <v>0</v>
      </c>
      <c r="BI7">
        <v>0.84194100000000005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2.02</v>
      </c>
      <c r="BP7">
        <v>2.1800000000000002</v>
      </c>
      <c r="BQ7">
        <v>3.542468</v>
      </c>
      <c r="BR7">
        <v>4.2252549999999998</v>
      </c>
      <c r="BS7">
        <v>1.62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1.88</v>
      </c>
      <c r="CC7">
        <v>0.84</v>
      </c>
      <c r="CD7">
        <v>0.85</v>
      </c>
      <c r="CE7">
        <v>1.8</v>
      </c>
      <c r="CF7">
        <v>0.23</v>
      </c>
      <c r="CG7">
        <v>3.78</v>
      </c>
      <c r="CH7">
        <v>0</v>
      </c>
      <c r="CI7">
        <v>7.73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2.3738440000000001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95.637538000000006</v>
      </c>
    </row>
    <row r="8" spans="1:114">
      <c r="A8" t="s">
        <v>50</v>
      </c>
      <c r="B8">
        <v>0</v>
      </c>
      <c r="C8">
        <v>0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100.547546</v>
      </c>
      <c r="J8">
        <v>0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21.727620999999999</v>
      </c>
      <c r="R8">
        <v>44.326064000000002</v>
      </c>
      <c r="S8">
        <v>27.350811</v>
      </c>
      <c r="T8">
        <v>2.392833</v>
      </c>
      <c r="U8">
        <v>279.18</v>
      </c>
      <c r="V8">
        <v>20.731850000000001</v>
      </c>
      <c r="W8">
        <v>46.399079999999998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47.874859999999998</v>
      </c>
      <c r="AH8">
        <v>0</v>
      </c>
      <c r="AI8">
        <v>0</v>
      </c>
      <c r="AJ8">
        <v>0</v>
      </c>
      <c r="AK8">
        <v>65.426237999999998</v>
      </c>
      <c r="AL8">
        <v>12.782</v>
      </c>
      <c r="AM8">
        <v>18.108732</v>
      </c>
      <c r="AN8">
        <v>1.0747679999999999</v>
      </c>
      <c r="AO8">
        <v>0</v>
      </c>
      <c r="AP8">
        <v>0</v>
      </c>
      <c r="AQ8">
        <v>0</v>
      </c>
      <c r="AR8">
        <v>47.472000000000001</v>
      </c>
      <c r="AS8">
        <v>35.410564000000001</v>
      </c>
      <c r="AT8">
        <v>20.001799999999999</v>
      </c>
      <c r="AU8">
        <v>0</v>
      </c>
      <c r="AV8">
        <v>44.443219999999997</v>
      </c>
      <c r="AW8">
        <v>55.273643999999997</v>
      </c>
      <c r="AX8">
        <v>3.2434699999999999</v>
      </c>
      <c r="AY8">
        <v>0</v>
      </c>
      <c r="AZ8">
        <f t="shared" si="0"/>
        <v>95.637538000000006</v>
      </c>
      <c r="BA8">
        <f t="shared" si="1"/>
        <v>3043.1360049999994</v>
      </c>
      <c r="BD8">
        <v>3.43512</v>
      </c>
      <c r="BE8">
        <v>0</v>
      </c>
      <c r="BF8">
        <v>2.4153999999999998E-2</v>
      </c>
      <c r="BG8">
        <v>0</v>
      </c>
      <c r="BH8">
        <v>0</v>
      </c>
      <c r="BI8">
        <v>0.84194100000000005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2.02</v>
      </c>
      <c r="BP8">
        <v>2.1800000000000002</v>
      </c>
      <c r="BQ8">
        <v>3.542468</v>
      </c>
      <c r="BR8">
        <v>4.2252549999999998</v>
      </c>
      <c r="BS8">
        <v>1.62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1.88</v>
      </c>
      <c r="CC8">
        <v>0.84</v>
      </c>
      <c r="CD8">
        <v>0.85</v>
      </c>
      <c r="CE8">
        <v>1.8</v>
      </c>
      <c r="CF8">
        <v>0.23</v>
      </c>
      <c r="CG8">
        <v>3.78</v>
      </c>
      <c r="CH8">
        <v>0</v>
      </c>
      <c r="CI8">
        <v>7.73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2.3738440000000001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95.637538000000006</v>
      </c>
    </row>
    <row r="9" spans="1:114">
      <c r="A9" t="s">
        <v>51</v>
      </c>
      <c r="B9">
        <v>0</v>
      </c>
      <c r="C9">
        <v>0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100.547546</v>
      </c>
      <c r="J9">
        <v>0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21.727620999999999</v>
      </c>
      <c r="R9">
        <v>44.326064000000002</v>
      </c>
      <c r="S9">
        <v>27.350811</v>
      </c>
      <c r="T9">
        <v>2.392833</v>
      </c>
      <c r="U9">
        <v>279.18</v>
      </c>
      <c r="V9">
        <v>20.731850000000001</v>
      </c>
      <c r="W9">
        <v>46.399079999999998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47.874859999999998</v>
      </c>
      <c r="AH9">
        <v>0</v>
      </c>
      <c r="AI9">
        <v>0</v>
      </c>
      <c r="AJ9">
        <v>0</v>
      </c>
      <c r="AK9">
        <v>65.426237999999998</v>
      </c>
      <c r="AL9">
        <v>12.782</v>
      </c>
      <c r="AM9">
        <v>18.108732</v>
      </c>
      <c r="AN9">
        <v>1.0747679999999999</v>
      </c>
      <c r="AO9">
        <v>0</v>
      </c>
      <c r="AP9">
        <v>0</v>
      </c>
      <c r="AQ9">
        <v>0</v>
      </c>
      <c r="AR9">
        <v>47.472000000000001</v>
      </c>
      <c r="AS9">
        <v>35.410564000000001</v>
      </c>
      <c r="AT9">
        <v>20.001799999999999</v>
      </c>
      <c r="AU9">
        <v>0</v>
      </c>
      <c r="AV9">
        <v>44.443219999999997</v>
      </c>
      <c r="AW9">
        <v>55.273643999999997</v>
      </c>
      <c r="AX9">
        <v>3.2434699999999999</v>
      </c>
      <c r="AY9">
        <v>0</v>
      </c>
      <c r="AZ9">
        <f t="shared" si="0"/>
        <v>95.637538000000006</v>
      </c>
      <c r="BA9">
        <f t="shared" si="1"/>
        <v>3043.1360049999994</v>
      </c>
      <c r="BD9">
        <v>3.43512</v>
      </c>
      <c r="BE9">
        <v>0</v>
      </c>
      <c r="BF9">
        <v>2.4153999999999998E-2</v>
      </c>
      <c r="BG9">
        <v>0</v>
      </c>
      <c r="BH9">
        <v>0</v>
      </c>
      <c r="BI9">
        <v>0.84194100000000005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2.02</v>
      </c>
      <c r="BP9">
        <v>2.1800000000000002</v>
      </c>
      <c r="BQ9">
        <v>3.542468</v>
      </c>
      <c r="BR9">
        <v>4.2252549999999998</v>
      </c>
      <c r="BS9">
        <v>1.62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1.88</v>
      </c>
      <c r="CC9">
        <v>0.84</v>
      </c>
      <c r="CD9">
        <v>0.85</v>
      </c>
      <c r="CE9">
        <v>1.8</v>
      </c>
      <c r="CF9">
        <v>0.23</v>
      </c>
      <c r="CG9">
        <v>3.78</v>
      </c>
      <c r="CH9">
        <v>0</v>
      </c>
      <c r="CI9">
        <v>7.73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2.3738440000000001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95.637538000000006</v>
      </c>
    </row>
    <row r="10" spans="1:114">
      <c r="A10" t="s">
        <v>52</v>
      </c>
      <c r="B10">
        <v>0</v>
      </c>
      <c r="C10">
        <v>0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100.547546</v>
      </c>
      <c r="J10">
        <v>0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21.727620999999999</v>
      </c>
      <c r="R10">
        <v>44.326064000000002</v>
      </c>
      <c r="S10">
        <v>27.350811</v>
      </c>
      <c r="T10">
        <v>2.392833</v>
      </c>
      <c r="U10">
        <v>279.18</v>
      </c>
      <c r="V10">
        <v>20.731850000000001</v>
      </c>
      <c r="W10">
        <v>46.399079999999998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47.874859999999998</v>
      </c>
      <c r="AH10">
        <v>0</v>
      </c>
      <c r="AI10">
        <v>0</v>
      </c>
      <c r="AJ10">
        <v>0</v>
      </c>
      <c r="AK10">
        <v>65.426237999999998</v>
      </c>
      <c r="AL10">
        <v>12.782</v>
      </c>
      <c r="AM10">
        <v>18.108732</v>
      </c>
      <c r="AN10">
        <v>1.0747679999999999</v>
      </c>
      <c r="AO10">
        <v>0</v>
      </c>
      <c r="AP10">
        <v>0</v>
      </c>
      <c r="AQ10">
        <v>0</v>
      </c>
      <c r="AR10">
        <v>47.472000000000001</v>
      </c>
      <c r="AS10">
        <v>35.410564000000001</v>
      </c>
      <c r="AT10">
        <v>20.001799999999999</v>
      </c>
      <c r="AU10">
        <v>0</v>
      </c>
      <c r="AV10">
        <v>44.443219999999997</v>
      </c>
      <c r="AW10">
        <v>55.273643999999997</v>
      </c>
      <c r="AX10">
        <v>3.2434699999999999</v>
      </c>
      <c r="AY10">
        <v>0</v>
      </c>
      <c r="AZ10">
        <f t="shared" si="0"/>
        <v>95.637538000000006</v>
      </c>
      <c r="BA10">
        <f t="shared" si="1"/>
        <v>3043.1360049999994</v>
      </c>
      <c r="BD10">
        <v>3.43512</v>
      </c>
      <c r="BE10">
        <v>0</v>
      </c>
      <c r="BF10">
        <v>2.4153999999999998E-2</v>
      </c>
      <c r="BG10">
        <v>0</v>
      </c>
      <c r="BH10">
        <v>0</v>
      </c>
      <c r="BI10">
        <v>0.84194100000000005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2.02</v>
      </c>
      <c r="BP10">
        <v>2.1800000000000002</v>
      </c>
      <c r="BQ10">
        <v>3.542468</v>
      </c>
      <c r="BR10">
        <v>4.2252549999999998</v>
      </c>
      <c r="BS10">
        <v>1.62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1.88</v>
      </c>
      <c r="CC10">
        <v>0.84</v>
      </c>
      <c r="CD10">
        <v>0.85</v>
      </c>
      <c r="CE10">
        <v>1.8</v>
      </c>
      <c r="CF10">
        <v>0.23</v>
      </c>
      <c r="CG10">
        <v>3.78</v>
      </c>
      <c r="CH10">
        <v>0</v>
      </c>
      <c r="CI10">
        <v>7.73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2.3738440000000001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95.637538000000006</v>
      </c>
    </row>
    <row r="11" spans="1:114">
      <c r="A11" t="s">
        <v>53</v>
      </c>
      <c r="B11">
        <v>0</v>
      </c>
      <c r="C11">
        <v>0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100.547546</v>
      </c>
      <c r="J11">
        <v>0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21.727620999999999</v>
      </c>
      <c r="R11">
        <v>44.326064000000002</v>
      </c>
      <c r="S11">
        <v>27.350811</v>
      </c>
      <c r="T11">
        <v>2.392833</v>
      </c>
      <c r="U11">
        <v>279.18</v>
      </c>
      <c r="V11">
        <v>20.731850000000001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47.874859999999998</v>
      </c>
      <c r="AH11">
        <v>0</v>
      </c>
      <c r="AI11">
        <v>0</v>
      </c>
      <c r="AJ11">
        <v>0</v>
      </c>
      <c r="AK11">
        <v>65.426237999999998</v>
      </c>
      <c r="AL11">
        <v>12.782</v>
      </c>
      <c r="AM11">
        <v>18.108732</v>
      </c>
      <c r="AN11">
        <v>1.0747679999999999</v>
      </c>
      <c r="AO11">
        <v>0</v>
      </c>
      <c r="AP11">
        <v>0</v>
      </c>
      <c r="AQ11">
        <v>0</v>
      </c>
      <c r="AR11">
        <v>52.991999999999997</v>
      </c>
      <c r="AS11">
        <v>35.410564000000001</v>
      </c>
      <c r="AT11">
        <v>20.001799999999999</v>
      </c>
      <c r="AU11">
        <v>0</v>
      </c>
      <c r="AV11">
        <v>44.443219999999997</v>
      </c>
      <c r="AW11">
        <v>55.273643999999997</v>
      </c>
      <c r="AX11">
        <v>3.2434699999999999</v>
      </c>
      <c r="AY11">
        <v>0</v>
      </c>
      <c r="AZ11">
        <f t="shared" si="0"/>
        <v>95.659118000000007</v>
      </c>
      <c r="BA11">
        <f t="shared" si="1"/>
        <v>3042.1237849999998</v>
      </c>
      <c r="BD11">
        <v>3.43512</v>
      </c>
      <c r="BE11">
        <v>0</v>
      </c>
      <c r="BF11">
        <v>2.4153999999999998E-2</v>
      </c>
      <c r="BG11">
        <v>0</v>
      </c>
      <c r="BH11">
        <v>0</v>
      </c>
      <c r="BI11">
        <v>0.84194100000000005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2.02</v>
      </c>
      <c r="BP11">
        <v>2.1800000000000002</v>
      </c>
      <c r="BQ11">
        <v>3.542468</v>
      </c>
      <c r="BR11">
        <v>4.2252549999999998</v>
      </c>
      <c r="BS11">
        <v>1.62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1.88</v>
      </c>
      <c r="CC11">
        <v>0.84</v>
      </c>
      <c r="CD11">
        <v>0.85</v>
      </c>
      <c r="CE11">
        <v>1.8</v>
      </c>
      <c r="CF11">
        <v>0.23</v>
      </c>
      <c r="CG11">
        <v>3.78</v>
      </c>
      <c r="CH11">
        <v>0</v>
      </c>
      <c r="CI11">
        <v>7.73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2.3954240000000002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95.659118000000007</v>
      </c>
    </row>
    <row r="12" spans="1:114">
      <c r="A12" t="s">
        <v>54</v>
      </c>
      <c r="B12">
        <v>0</v>
      </c>
      <c r="C12">
        <v>0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100.547546</v>
      </c>
      <c r="J12">
        <v>0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21.727620999999999</v>
      </c>
      <c r="R12">
        <v>44.326064000000002</v>
      </c>
      <c r="S12">
        <v>27.350811</v>
      </c>
      <c r="T12">
        <v>2.392833</v>
      </c>
      <c r="U12">
        <v>279.18</v>
      </c>
      <c r="V12">
        <v>20.731850000000001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47.874859999999998</v>
      </c>
      <c r="AH12">
        <v>0</v>
      </c>
      <c r="AI12">
        <v>0</v>
      </c>
      <c r="AJ12">
        <v>0</v>
      </c>
      <c r="AK12">
        <v>65.426237999999998</v>
      </c>
      <c r="AL12">
        <v>12.782</v>
      </c>
      <c r="AM12">
        <v>18.108732</v>
      </c>
      <c r="AN12">
        <v>1.0747679999999999</v>
      </c>
      <c r="AO12">
        <v>0</v>
      </c>
      <c r="AP12">
        <v>0</v>
      </c>
      <c r="AQ12">
        <v>0</v>
      </c>
      <c r="AR12">
        <v>52.991999999999997</v>
      </c>
      <c r="AS12">
        <v>35.410564000000001</v>
      </c>
      <c r="AT12">
        <v>20.001799999999999</v>
      </c>
      <c r="AU12">
        <v>0</v>
      </c>
      <c r="AV12">
        <v>44.443219999999997</v>
      </c>
      <c r="AW12">
        <v>55.273643999999997</v>
      </c>
      <c r="AX12">
        <v>3.2434699999999999</v>
      </c>
      <c r="AY12">
        <v>0</v>
      </c>
      <c r="AZ12">
        <f t="shared" si="0"/>
        <v>95.659118000000007</v>
      </c>
      <c r="BA12">
        <f t="shared" si="1"/>
        <v>3042.1237849999998</v>
      </c>
      <c r="BD12">
        <v>3.43512</v>
      </c>
      <c r="BE12">
        <v>0</v>
      </c>
      <c r="BF12">
        <v>2.4153999999999998E-2</v>
      </c>
      <c r="BG12">
        <v>0</v>
      </c>
      <c r="BH12">
        <v>0</v>
      </c>
      <c r="BI12">
        <v>0.84194100000000005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2.02</v>
      </c>
      <c r="BP12">
        <v>2.1800000000000002</v>
      </c>
      <c r="BQ12">
        <v>3.542468</v>
      </c>
      <c r="BR12">
        <v>4.2252549999999998</v>
      </c>
      <c r="BS12">
        <v>1.62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1.88</v>
      </c>
      <c r="CC12">
        <v>0.84</v>
      </c>
      <c r="CD12">
        <v>0.85</v>
      </c>
      <c r="CE12">
        <v>1.8</v>
      </c>
      <c r="CF12">
        <v>0.23</v>
      </c>
      <c r="CG12">
        <v>3.78</v>
      </c>
      <c r="CH12">
        <v>0</v>
      </c>
      <c r="CI12">
        <v>7.73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2.3954240000000002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95.659118000000007</v>
      </c>
    </row>
    <row r="13" spans="1:114">
      <c r="A13" t="s">
        <v>55</v>
      </c>
      <c r="B13">
        <v>0</v>
      </c>
      <c r="C13">
        <v>0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100.547546</v>
      </c>
      <c r="J13">
        <v>0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21.727620999999999</v>
      </c>
      <c r="R13">
        <v>44.326064000000002</v>
      </c>
      <c r="S13">
        <v>27.350811</v>
      </c>
      <c r="T13">
        <v>2.392833</v>
      </c>
      <c r="U13">
        <v>279.18</v>
      </c>
      <c r="V13">
        <v>20.731850000000001</v>
      </c>
      <c r="W13">
        <v>46.399079999999998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47.874859999999998</v>
      </c>
      <c r="AH13">
        <v>0</v>
      </c>
      <c r="AI13">
        <v>0</v>
      </c>
      <c r="AJ13">
        <v>0</v>
      </c>
      <c r="AK13">
        <v>65.426237999999998</v>
      </c>
      <c r="AL13">
        <v>12.782</v>
      </c>
      <c r="AM13">
        <v>18.108732</v>
      </c>
      <c r="AN13">
        <v>1.0747679999999999</v>
      </c>
      <c r="AO13">
        <v>0</v>
      </c>
      <c r="AP13">
        <v>0</v>
      </c>
      <c r="AQ13">
        <v>0</v>
      </c>
      <c r="AR13">
        <v>52.991999999999997</v>
      </c>
      <c r="AS13">
        <v>35.410564000000001</v>
      </c>
      <c r="AT13">
        <v>20.001799999999999</v>
      </c>
      <c r="AU13">
        <v>0</v>
      </c>
      <c r="AV13">
        <v>44.443219999999997</v>
      </c>
      <c r="AW13">
        <v>55.273643999999997</v>
      </c>
      <c r="AX13">
        <v>3.2434699999999999</v>
      </c>
      <c r="AY13">
        <v>0</v>
      </c>
      <c r="AZ13">
        <f t="shared" si="0"/>
        <v>95.719117999999995</v>
      </c>
      <c r="BA13">
        <f t="shared" si="1"/>
        <v>3042.1837849999997</v>
      </c>
      <c r="BD13">
        <v>3.43512</v>
      </c>
      <c r="BE13">
        <v>0</v>
      </c>
      <c r="BF13">
        <v>2.4153999999999998E-2</v>
      </c>
      <c r="BG13">
        <v>0</v>
      </c>
      <c r="BH13">
        <v>0</v>
      </c>
      <c r="BI13">
        <v>0.84194100000000005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2.02</v>
      </c>
      <c r="BP13">
        <v>2.1800000000000002</v>
      </c>
      <c r="BQ13">
        <v>3.542468</v>
      </c>
      <c r="BR13">
        <v>4.2252549999999998</v>
      </c>
      <c r="BS13">
        <v>1.62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1.88</v>
      </c>
      <c r="CC13">
        <v>0.84</v>
      </c>
      <c r="CD13">
        <v>0.91</v>
      </c>
      <c r="CE13">
        <v>1.8</v>
      </c>
      <c r="CF13">
        <v>0.23</v>
      </c>
      <c r="CG13">
        <v>3.78</v>
      </c>
      <c r="CH13">
        <v>0</v>
      </c>
      <c r="CI13">
        <v>7.73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2.3954240000000002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95.719117999999995</v>
      </c>
    </row>
    <row r="14" spans="1:114">
      <c r="A14" t="s">
        <v>56</v>
      </c>
      <c r="B14">
        <v>0</v>
      </c>
      <c r="C14">
        <v>0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100.547546</v>
      </c>
      <c r="J14">
        <v>0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21.727620999999999</v>
      </c>
      <c r="R14">
        <v>44.326064000000002</v>
      </c>
      <c r="S14">
        <v>27.350811</v>
      </c>
      <c r="T14">
        <v>2.392833</v>
      </c>
      <c r="U14">
        <v>279.18</v>
      </c>
      <c r="V14">
        <v>20.731850000000001</v>
      </c>
      <c r="W14">
        <v>46.399079999999998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47.874859999999998</v>
      </c>
      <c r="AH14">
        <v>0</v>
      </c>
      <c r="AI14">
        <v>0</v>
      </c>
      <c r="AJ14">
        <v>0</v>
      </c>
      <c r="AK14">
        <v>65.426237999999998</v>
      </c>
      <c r="AL14">
        <v>12.782</v>
      </c>
      <c r="AM14">
        <v>18.108732</v>
      </c>
      <c r="AN14">
        <v>1.0747679999999999</v>
      </c>
      <c r="AO14">
        <v>0</v>
      </c>
      <c r="AP14">
        <v>0</v>
      </c>
      <c r="AQ14">
        <v>0</v>
      </c>
      <c r="AR14">
        <v>47.472000000000001</v>
      </c>
      <c r="AS14">
        <v>35.410564000000001</v>
      </c>
      <c r="AT14">
        <v>20.001799999999999</v>
      </c>
      <c r="AU14">
        <v>0</v>
      </c>
      <c r="AV14">
        <v>44.443219999999997</v>
      </c>
      <c r="AW14">
        <v>55.273643999999997</v>
      </c>
      <c r="AX14">
        <v>3.2434699999999999</v>
      </c>
      <c r="AY14">
        <v>0</v>
      </c>
      <c r="AZ14">
        <f t="shared" si="0"/>
        <v>95.719117999999995</v>
      </c>
      <c r="BA14">
        <f t="shared" si="1"/>
        <v>3036.6637849999997</v>
      </c>
      <c r="BD14">
        <v>3.43512</v>
      </c>
      <c r="BE14">
        <v>0</v>
      </c>
      <c r="BF14">
        <v>2.4153999999999998E-2</v>
      </c>
      <c r="BG14">
        <v>0</v>
      </c>
      <c r="BH14">
        <v>0</v>
      </c>
      <c r="BI14">
        <v>0.84194100000000005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2.02</v>
      </c>
      <c r="BP14">
        <v>2.1800000000000002</v>
      </c>
      <c r="BQ14">
        <v>3.542468</v>
      </c>
      <c r="BR14">
        <v>4.2252549999999998</v>
      </c>
      <c r="BS14">
        <v>1.62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1.88</v>
      </c>
      <c r="CC14">
        <v>0.84</v>
      </c>
      <c r="CD14">
        <v>0.91</v>
      </c>
      <c r="CE14">
        <v>1.8</v>
      </c>
      <c r="CF14">
        <v>0.23</v>
      </c>
      <c r="CG14">
        <v>3.78</v>
      </c>
      <c r="CH14">
        <v>0</v>
      </c>
      <c r="CI14">
        <v>7.73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2.3954240000000002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95.719117999999995</v>
      </c>
    </row>
    <row r="15" spans="1:114">
      <c r="A15" t="s">
        <v>57</v>
      </c>
      <c r="B15">
        <v>0</v>
      </c>
      <c r="C15">
        <v>0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100.547546</v>
      </c>
      <c r="J15">
        <v>0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21.727620999999999</v>
      </c>
      <c r="R15">
        <v>44.326064000000002</v>
      </c>
      <c r="S15">
        <v>27.350811</v>
      </c>
      <c r="T15">
        <v>2.392833</v>
      </c>
      <c r="U15">
        <v>281.25</v>
      </c>
      <c r="V15">
        <v>20.731850000000001</v>
      </c>
      <c r="W15">
        <v>46.399079999999998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47.874859999999998</v>
      </c>
      <c r="AH15">
        <v>0</v>
      </c>
      <c r="AI15">
        <v>0</v>
      </c>
      <c r="AJ15">
        <v>0</v>
      </c>
      <c r="AK15">
        <v>65.426237999999998</v>
      </c>
      <c r="AL15">
        <v>12.782</v>
      </c>
      <c r="AM15">
        <v>18.108732</v>
      </c>
      <c r="AN15">
        <v>1.0747679999999999</v>
      </c>
      <c r="AO15">
        <v>0</v>
      </c>
      <c r="AP15">
        <v>0</v>
      </c>
      <c r="AQ15">
        <v>0</v>
      </c>
      <c r="AR15">
        <v>47.472000000000001</v>
      </c>
      <c r="AS15">
        <v>35.410564000000001</v>
      </c>
      <c r="AT15">
        <v>20.001799999999999</v>
      </c>
      <c r="AU15">
        <v>0</v>
      </c>
      <c r="AV15">
        <v>44.443219999999997</v>
      </c>
      <c r="AW15">
        <v>55.273643999999997</v>
      </c>
      <c r="AX15">
        <v>3.2434699999999999</v>
      </c>
      <c r="AY15">
        <v>0</v>
      </c>
      <c r="AZ15">
        <f t="shared" si="0"/>
        <v>95.719302999999982</v>
      </c>
      <c r="BA15">
        <f t="shared" si="1"/>
        <v>3038.7339699999998</v>
      </c>
      <c r="BD15">
        <v>3.43512</v>
      </c>
      <c r="BE15">
        <v>0</v>
      </c>
      <c r="BF15">
        <v>2.4339E-2</v>
      </c>
      <c r="BG15">
        <v>0</v>
      </c>
      <c r="BH15">
        <v>0</v>
      </c>
      <c r="BI15">
        <v>0.84194100000000005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2.02</v>
      </c>
      <c r="BP15">
        <v>2.1800000000000002</v>
      </c>
      <c r="BQ15">
        <v>3.542468</v>
      </c>
      <c r="BR15">
        <v>4.2252549999999998</v>
      </c>
      <c r="BS15">
        <v>1.62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1.88</v>
      </c>
      <c r="CC15">
        <v>0.84</v>
      </c>
      <c r="CD15">
        <v>0.91</v>
      </c>
      <c r="CE15">
        <v>1.8</v>
      </c>
      <c r="CF15">
        <v>0.23</v>
      </c>
      <c r="CG15">
        <v>3.78</v>
      </c>
      <c r="CH15">
        <v>0</v>
      </c>
      <c r="CI15">
        <v>7.73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2.3954240000000002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95.719302999999982</v>
      </c>
    </row>
    <row r="16" spans="1:114">
      <c r="A16" t="s">
        <v>58</v>
      </c>
      <c r="B16">
        <v>0</v>
      </c>
      <c r="C16">
        <v>0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100.547546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21.727620999999999</v>
      </c>
      <c r="R16">
        <v>44.326064000000002</v>
      </c>
      <c r="S16">
        <v>27.350811</v>
      </c>
      <c r="T16">
        <v>2.392833</v>
      </c>
      <c r="U16">
        <v>281.25</v>
      </c>
      <c r="V16">
        <v>20.731850000000001</v>
      </c>
      <c r="W16">
        <v>46.399079999999998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47.874859999999998</v>
      </c>
      <c r="AH16">
        <v>0</v>
      </c>
      <c r="AI16">
        <v>0</v>
      </c>
      <c r="AJ16">
        <v>0</v>
      </c>
      <c r="AK16">
        <v>65.426237999999998</v>
      </c>
      <c r="AL16">
        <v>24.402000000000001</v>
      </c>
      <c r="AM16">
        <v>18.108732</v>
      </c>
      <c r="AN16">
        <v>1.0747679999999999</v>
      </c>
      <c r="AO16">
        <v>0</v>
      </c>
      <c r="AP16">
        <v>0</v>
      </c>
      <c r="AQ16">
        <v>0</v>
      </c>
      <c r="AR16">
        <v>47.472000000000001</v>
      </c>
      <c r="AS16">
        <v>35.410564000000001</v>
      </c>
      <c r="AT16">
        <v>20.001799999999999</v>
      </c>
      <c r="AU16">
        <v>0</v>
      </c>
      <c r="AV16">
        <v>44.443219999999997</v>
      </c>
      <c r="AW16">
        <v>55.273643999999997</v>
      </c>
      <c r="AX16">
        <v>3.2434699999999999</v>
      </c>
      <c r="AY16">
        <v>0</v>
      </c>
      <c r="AZ16">
        <f t="shared" si="0"/>
        <v>95.719302999999982</v>
      </c>
      <c r="BA16">
        <f t="shared" si="1"/>
        <v>3050.3539699999997</v>
      </c>
      <c r="BD16">
        <v>3.43512</v>
      </c>
      <c r="BE16">
        <v>0</v>
      </c>
      <c r="BF16">
        <v>2.4339E-2</v>
      </c>
      <c r="BG16">
        <v>0</v>
      </c>
      <c r="BH16">
        <v>0</v>
      </c>
      <c r="BI16">
        <v>0.84194100000000005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2.02</v>
      </c>
      <c r="BP16">
        <v>2.1800000000000002</v>
      </c>
      <c r="BQ16">
        <v>3.542468</v>
      </c>
      <c r="BR16">
        <v>4.2252549999999998</v>
      </c>
      <c r="BS16">
        <v>1.62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1.88</v>
      </c>
      <c r="CC16">
        <v>0.84</v>
      </c>
      <c r="CD16">
        <v>0.91</v>
      </c>
      <c r="CE16">
        <v>1.8</v>
      </c>
      <c r="CF16">
        <v>0.23</v>
      </c>
      <c r="CG16">
        <v>3.78</v>
      </c>
      <c r="CH16">
        <v>0</v>
      </c>
      <c r="CI16">
        <v>7.73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2.3954240000000002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95.719302999999982</v>
      </c>
    </row>
    <row r="17" spans="1:114">
      <c r="A17" t="s">
        <v>59</v>
      </c>
      <c r="B17">
        <v>0</v>
      </c>
      <c r="C17">
        <v>0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100.547546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21.727620999999999</v>
      </c>
      <c r="R17">
        <v>44.326064000000002</v>
      </c>
      <c r="S17">
        <v>27.350811</v>
      </c>
      <c r="T17">
        <v>2.392833</v>
      </c>
      <c r="U17">
        <v>281.25</v>
      </c>
      <c r="V17">
        <v>20.731850000000001</v>
      </c>
      <c r="W17">
        <v>46.399079999999998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47.874859999999998</v>
      </c>
      <c r="AH17">
        <v>0</v>
      </c>
      <c r="AI17">
        <v>0</v>
      </c>
      <c r="AJ17">
        <v>0</v>
      </c>
      <c r="AK17">
        <v>65.426237999999998</v>
      </c>
      <c r="AL17">
        <v>83.664000000000001</v>
      </c>
      <c r="AM17">
        <v>18.108732</v>
      </c>
      <c r="AN17">
        <v>1.0747679999999999</v>
      </c>
      <c r="AO17">
        <v>0</v>
      </c>
      <c r="AP17">
        <v>0</v>
      </c>
      <c r="AQ17">
        <v>0</v>
      </c>
      <c r="AR17">
        <v>47.472000000000001</v>
      </c>
      <c r="AS17">
        <v>35.410564000000001</v>
      </c>
      <c r="AT17">
        <v>20.001799999999999</v>
      </c>
      <c r="AU17">
        <v>0</v>
      </c>
      <c r="AV17">
        <v>44.443219999999997</v>
      </c>
      <c r="AW17">
        <v>55.273643999999997</v>
      </c>
      <c r="AX17">
        <v>3.2434699999999999</v>
      </c>
      <c r="AY17">
        <v>0</v>
      </c>
      <c r="AZ17">
        <f t="shared" si="0"/>
        <v>95.719414999999984</v>
      </c>
      <c r="BA17">
        <f t="shared" si="1"/>
        <v>3109.616082</v>
      </c>
      <c r="BD17">
        <v>3.43512</v>
      </c>
      <c r="BE17">
        <v>0</v>
      </c>
      <c r="BF17">
        <v>2.4451000000000001E-2</v>
      </c>
      <c r="BG17">
        <v>0</v>
      </c>
      <c r="BH17">
        <v>0</v>
      </c>
      <c r="BI17">
        <v>0.84194100000000005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2.02</v>
      </c>
      <c r="BP17">
        <v>2.1800000000000002</v>
      </c>
      <c r="BQ17">
        <v>3.542468</v>
      </c>
      <c r="BR17">
        <v>4.2252549999999998</v>
      </c>
      <c r="BS17">
        <v>1.62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1.88</v>
      </c>
      <c r="CC17">
        <v>0.84</v>
      </c>
      <c r="CD17">
        <v>0.91</v>
      </c>
      <c r="CE17">
        <v>1.8</v>
      </c>
      <c r="CF17">
        <v>0.23</v>
      </c>
      <c r="CG17">
        <v>3.78</v>
      </c>
      <c r="CH17">
        <v>0</v>
      </c>
      <c r="CI17">
        <v>7.73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2.3954240000000002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95.719414999999984</v>
      </c>
    </row>
    <row r="18" spans="1:114">
      <c r="A18" t="s">
        <v>60</v>
      </c>
      <c r="B18">
        <v>0</v>
      </c>
      <c r="C18">
        <v>0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100.547546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21.727620999999999</v>
      </c>
      <c r="R18">
        <v>44.326064000000002</v>
      </c>
      <c r="S18">
        <v>27.350811</v>
      </c>
      <c r="T18">
        <v>2.392833</v>
      </c>
      <c r="U18">
        <v>281.25</v>
      </c>
      <c r="V18">
        <v>20.731850000000001</v>
      </c>
      <c r="W18">
        <v>46.399079999999998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47.874859999999998</v>
      </c>
      <c r="AH18">
        <v>0</v>
      </c>
      <c r="AI18">
        <v>0</v>
      </c>
      <c r="AJ18">
        <v>0</v>
      </c>
      <c r="AK18">
        <v>65.426237999999998</v>
      </c>
      <c r="AL18">
        <v>83.664000000000001</v>
      </c>
      <c r="AM18">
        <v>18.108732</v>
      </c>
      <c r="AN18">
        <v>1.0747679999999999</v>
      </c>
      <c r="AO18">
        <v>0</v>
      </c>
      <c r="AP18">
        <v>0</v>
      </c>
      <c r="AQ18">
        <v>0</v>
      </c>
      <c r="AR18">
        <v>47.472000000000001</v>
      </c>
      <c r="AS18">
        <v>35.410564000000001</v>
      </c>
      <c r="AT18">
        <v>20.001799999999999</v>
      </c>
      <c r="AU18">
        <v>0</v>
      </c>
      <c r="AV18">
        <v>44.443219999999997</v>
      </c>
      <c r="AW18">
        <v>55.273643999999997</v>
      </c>
      <c r="AX18">
        <v>3.2434699999999999</v>
      </c>
      <c r="AY18">
        <v>0</v>
      </c>
      <c r="AZ18">
        <f t="shared" si="0"/>
        <v>95.719414999999984</v>
      </c>
      <c r="BA18">
        <f t="shared" si="1"/>
        <v>3109.616082</v>
      </c>
      <c r="BD18">
        <v>3.43512</v>
      </c>
      <c r="BE18">
        <v>0</v>
      </c>
      <c r="BF18">
        <v>2.4451000000000001E-2</v>
      </c>
      <c r="BG18">
        <v>0</v>
      </c>
      <c r="BH18">
        <v>0</v>
      </c>
      <c r="BI18">
        <v>0.84194100000000005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2.02</v>
      </c>
      <c r="BP18">
        <v>2.1800000000000002</v>
      </c>
      <c r="BQ18">
        <v>3.542468</v>
      </c>
      <c r="BR18">
        <v>4.2252549999999998</v>
      </c>
      <c r="BS18">
        <v>1.62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1.88</v>
      </c>
      <c r="CC18">
        <v>0.84</v>
      </c>
      <c r="CD18">
        <v>0.91</v>
      </c>
      <c r="CE18">
        <v>1.8</v>
      </c>
      <c r="CF18">
        <v>0.23</v>
      </c>
      <c r="CG18">
        <v>3.78</v>
      </c>
      <c r="CH18">
        <v>0</v>
      </c>
      <c r="CI18">
        <v>7.73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2.3954240000000002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95.719414999999984</v>
      </c>
    </row>
    <row r="19" spans="1:114">
      <c r="A19" t="s">
        <v>61</v>
      </c>
      <c r="B19">
        <v>0</v>
      </c>
      <c r="C19">
        <v>0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100.547546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21.727620999999999</v>
      </c>
      <c r="R19">
        <v>44.326064000000002</v>
      </c>
      <c r="S19">
        <v>27.350811</v>
      </c>
      <c r="T19">
        <v>2.392833</v>
      </c>
      <c r="U19">
        <v>281.25</v>
      </c>
      <c r="V19">
        <v>20.731850000000001</v>
      </c>
      <c r="W19">
        <v>46.399079999999998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18.910588000000001</v>
      </c>
      <c r="AF19">
        <v>9.1372370000000007</v>
      </c>
      <c r="AG19">
        <v>47.874859999999998</v>
      </c>
      <c r="AH19">
        <v>0</v>
      </c>
      <c r="AI19">
        <v>0</v>
      </c>
      <c r="AJ19">
        <v>0</v>
      </c>
      <c r="AK19">
        <v>65.426237999999998</v>
      </c>
      <c r="AL19">
        <v>83.664000000000001</v>
      </c>
      <c r="AM19">
        <v>18.108732</v>
      </c>
      <c r="AN19">
        <v>1.0747679999999999</v>
      </c>
      <c r="AO19">
        <v>0</v>
      </c>
      <c r="AP19">
        <v>0</v>
      </c>
      <c r="AQ19">
        <v>0</v>
      </c>
      <c r="AR19">
        <v>52.991999999999997</v>
      </c>
      <c r="AS19">
        <v>35.410564000000001</v>
      </c>
      <c r="AT19">
        <v>20.001799999999999</v>
      </c>
      <c r="AU19">
        <v>0</v>
      </c>
      <c r="AV19">
        <v>44.443219999999997</v>
      </c>
      <c r="AW19">
        <v>55.273643999999997</v>
      </c>
      <c r="AX19">
        <v>3.2434699999999999</v>
      </c>
      <c r="AY19">
        <v>0</v>
      </c>
      <c r="AZ19">
        <f t="shared" si="0"/>
        <v>95.680995999999993</v>
      </c>
      <c r="BA19">
        <f t="shared" si="1"/>
        <v>3134.0082510000002</v>
      </c>
      <c r="BD19">
        <v>3.43512</v>
      </c>
      <c r="BE19">
        <v>0</v>
      </c>
      <c r="BF19">
        <v>2.4451000000000001E-2</v>
      </c>
      <c r="BG19">
        <v>0</v>
      </c>
      <c r="BH19">
        <v>0</v>
      </c>
      <c r="BI19">
        <v>0.84194100000000005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2.02</v>
      </c>
      <c r="BP19">
        <v>2.1800000000000002</v>
      </c>
      <c r="BQ19">
        <v>3.542468</v>
      </c>
      <c r="BR19">
        <v>4.2252549999999998</v>
      </c>
      <c r="BS19">
        <v>1.62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1.88</v>
      </c>
      <c r="CC19">
        <v>0.84</v>
      </c>
      <c r="CD19">
        <v>0.85</v>
      </c>
      <c r="CE19">
        <v>1.8</v>
      </c>
      <c r="CF19">
        <v>0.23</v>
      </c>
      <c r="CG19">
        <v>3.78</v>
      </c>
      <c r="CH19">
        <v>0</v>
      </c>
      <c r="CI19">
        <v>7.73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2.4170050000000001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95.680995999999993</v>
      </c>
    </row>
    <row r="20" spans="1:114">
      <c r="A20" t="s">
        <v>62</v>
      </c>
      <c r="B20">
        <v>0</v>
      </c>
      <c r="C20">
        <v>0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100.547546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21.727620999999999</v>
      </c>
      <c r="R20">
        <v>44.326064000000002</v>
      </c>
      <c r="S20">
        <v>27.350811</v>
      </c>
      <c r="T20">
        <v>2.392833</v>
      </c>
      <c r="U20">
        <v>281.25</v>
      </c>
      <c r="V20">
        <v>20.731850000000001</v>
      </c>
      <c r="W20">
        <v>46.399079999999998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11.155201999999999</v>
      </c>
      <c r="AD20">
        <v>0</v>
      </c>
      <c r="AE20">
        <v>18.910588000000001</v>
      </c>
      <c r="AF20">
        <v>9.1372370000000007</v>
      </c>
      <c r="AG20">
        <v>47.874859999999998</v>
      </c>
      <c r="AH20">
        <v>0</v>
      </c>
      <c r="AI20">
        <v>0</v>
      </c>
      <c r="AJ20">
        <v>0</v>
      </c>
      <c r="AK20">
        <v>65.426237999999998</v>
      </c>
      <c r="AL20">
        <v>83.664000000000001</v>
      </c>
      <c r="AM20">
        <v>18.108732</v>
      </c>
      <c r="AN20">
        <v>1.0747679999999999</v>
      </c>
      <c r="AO20">
        <v>0</v>
      </c>
      <c r="AP20">
        <v>0</v>
      </c>
      <c r="AQ20">
        <v>0</v>
      </c>
      <c r="AR20">
        <v>52.991999999999997</v>
      </c>
      <c r="AS20">
        <v>35.410564000000001</v>
      </c>
      <c r="AT20">
        <v>20.001799999999999</v>
      </c>
      <c r="AU20">
        <v>0</v>
      </c>
      <c r="AV20">
        <v>44.443219999999997</v>
      </c>
      <c r="AW20">
        <v>55.273643999999997</v>
      </c>
      <c r="AX20">
        <v>3.2434699999999999</v>
      </c>
      <c r="AY20">
        <v>0</v>
      </c>
      <c r="AZ20">
        <f t="shared" si="0"/>
        <v>95.680995999999993</v>
      </c>
      <c r="BA20">
        <f t="shared" si="1"/>
        <v>3145.1634530000001</v>
      </c>
      <c r="BD20">
        <v>3.43512</v>
      </c>
      <c r="BE20">
        <v>0</v>
      </c>
      <c r="BF20">
        <v>2.4451000000000001E-2</v>
      </c>
      <c r="BG20">
        <v>0</v>
      </c>
      <c r="BH20">
        <v>0</v>
      </c>
      <c r="BI20">
        <v>0.84194100000000005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2.02</v>
      </c>
      <c r="BP20">
        <v>2.1800000000000002</v>
      </c>
      <c r="BQ20">
        <v>3.542468</v>
      </c>
      <c r="BR20">
        <v>4.2252549999999998</v>
      </c>
      <c r="BS20">
        <v>1.62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1.88</v>
      </c>
      <c r="CC20">
        <v>0.84</v>
      </c>
      <c r="CD20">
        <v>0.85</v>
      </c>
      <c r="CE20">
        <v>1.8</v>
      </c>
      <c r="CF20">
        <v>0.23</v>
      </c>
      <c r="CG20">
        <v>3.78</v>
      </c>
      <c r="CH20">
        <v>0</v>
      </c>
      <c r="CI20">
        <v>7.73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2.4170050000000001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95.680995999999993</v>
      </c>
    </row>
    <row r="21" spans="1:114">
      <c r="A21" t="s">
        <v>63</v>
      </c>
      <c r="B21">
        <v>0</v>
      </c>
      <c r="C21">
        <v>0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100.547546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21.727620999999999</v>
      </c>
      <c r="R21">
        <v>44.326064000000002</v>
      </c>
      <c r="S21">
        <v>27.350811</v>
      </c>
      <c r="T21">
        <v>2.392833</v>
      </c>
      <c r="U21">
        <v>298.125</v>
      </c>
      <c r="V21">
        <v>20.731850000000001</v>
      </c>
      <c r="W21">
        <v>46.399079999999998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11.155201999999999</v>
      </c>
      <c r="AD21">
        <v>0</v>
      </c>
      <c r="AE21">
        <v>18.910588000000001</v>
      </c>
      <c r="AF21">
        <v>9.1372370000000007</v>
      </c>
      <c r="AG21">
        <v>47.874859999999998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1.0747679999999999</v>
      </c>
      <c r="AO21">
        <v>0</v>
      </c>
      <c r="AP21">
        <v>0</v>
      </c>
      <c r="AQ21">
        <v>0</v>
      </c>
      <c r="AR21">
        <v>52.991999999999997</v>
      </c>
      <c r="AS21">
        <v>35.410564000000001</v>
      </c>
      <c r="AT21">
        <v>20.001799999999999</v>
      </c>
      <c r="AU21">
        <v>0</v>
      </c>
      <c r="AV21">
        <v>44.443219999999997</v>
      </c>
      <c r="AW21">
        <v>55.273643999999997</v>
      </c>
      <c r="AX21">
        <v>3.2434699999999999</v>
      </c>
      <c r="AY21">
        <v>0</v>
      </c>
      <c r="AZ21">
        <f t="shared" si="0"/>
        <v>95.680995999999993</v>
      </c>
      <c r="BA21">
        <f t="shared" si="1"/>
        <v>3102.7764529999999</v>
      </c>
      <c r="BD21">
        <v>3.43512</v>
      </c>
      <c r="BE21">
        <v>0</v>
      </c>
      <c r="BF21">
        <v>2.4451000000000001E-2</v>
      </c>
      <c r="BG21">
        <v>0</v>
      </c>
      <c r="BH21">
        <v>0</v>
      </c>
      <c r="BI21">
        <v>0.84194100000000005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2.02</v>
      </c>
      <c r="BP21">
        <v>2.1800000000000002</v>
      </c>
      <c r="BQ21">
        <v>3.542468</v>
      </c>
      <c r="BR21">
        <v>4.2252549999999998</v>
      </c>
      <c r="BS21">
        <v>1.62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1.88</v>
      </c>
      <c r="CC21">
        <v>0.84</v>
      </c>
      <c r="CD21">
        <v>0.85</v>
      </c>
      <c r="CE21">
        <v>1.8</v>
      </c>
      <c r="CF21">
        <v>0.23</v>
      </c>
      <c r="CG21">
        <v>3.78</v>
      </c>
      <c r="CH21">
        <v>0</v>
      </c>
      <c r="CI21">
        <v>7.73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2.4170050000000001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95.680995999999993</v>
      </c>
    </row>
    <row r="22" spans="1:114">
      <c r="A22" t="s">
        <v>64</v>
      </c>
      <c r="B22">
        <v>0</v>
      </c>
      <c r="C22">
        <v>0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100.547546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21.727620999999999</v>
      </c>
      <c r="R22">
        <v>44.326064000000002</v>
      </c>
      <c r="S22">
        <v>27.350811</v>
      </c>
      <c r="T22">
        <v>2.392833</v>
      </c>
      <c r="U22">
        <v>303.75</v>
      </c>
      <c r="V22">
        <v>20.731850000000001</v>
      </c>
      <c r="W22">
        <v>46.399079999999998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11.155201999999999</v>
      </c>
      <c r="AD22">
        <v>0</v>
      </c>
      <c r="AE22">
        <v>18.910588000000001</v>
      </c>
      <c r="AF22">
        <v>9.1372370000000007</v>
      </c>
      <c r="AG22">
        <v>47.874859999999998</v>
      </c>
      <c r="AH22">
        <v>0</v>
      </c>
      <c r="AI22">
        <v>0</v>
      </c>
      <c r="AJ22">
        <v>0</v>
      </c>
      <c r="AK22">
        <v>65.426237999999998</v>
      </c>
      <c r="AL22">
        <v>12.782</v>
      </c>
      <c r="AM22">
        <v>18.108732</v>
      </c>
      <c r="AN22">
        <v>1.0747679999999999</v>
      </c>
      <c r="AO22">
        <v>0</v>
      </c>
      <c r="AP22">
        <v>0</v>
      </c>
      <c r="AQ22">
        <v>0</v>
      </c>
      <c r="AR22">
        <v>47.472000000000001</v>
      </c>
      <c r="AS22">
        <v>35.410564000000001</v>
      </c>
      <c r="AT22">
        <v>20.001799999999999</v>
      </c>
      <c r="AU22">
        <v>0</v>
      </c>
      <c r="AV22">
        <v>44.443219999999997</v>
      </c>
      <c r="AW22">
        <v>55.273643999999997</v>
      </c>
      <c r="AX22">
        <v>3.2434699999999999</v>
      </c>
      <c r="AY22">
        <v>0</v>
      </c>
      <c r="AZ22">
        <f t="shared" si="0"/>
        <v>95.680995999999993</v>
      </c>
      <c r="BA22">
        <f t="shared" si="1"/>
        <v>3091.2614530000001</v>
      </c>
      <c r="BD22">
        <v>3.43512</v>
      </c>
      <c r="BE22">
        <v>0</v>
      </c>
      <c r="BF22">
        <v>2.4451000000000001E-2</v>
      </c>
      <c r="BG22">
        <v>0</v>
      </c>
      <c r="BH22">
        <v>0</v>
      </c>
      <c r="BI22">
        <v>0.84194100000000005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2.02</v>
      </c>
      <c r="BP22">
        <v>2.1800000000000002</v>
      </c>
      <c r="BQ22">
        <v>3.542468</v>
      </c>
      <c r="BR22">
        <v>4.2252549999999998</v>
      </c>
      <c r="BS22">
        <v>1.62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1.88</v>
      </c>
      <c r="CC22">
        <v>0.84</v>
      </c>
      <c r="CD22">
        <v>0.85</v>
      </c>
      <c r="CE22">
        <v>1.8</v>
      </c>
      <c r="CF22">
        <v>0.23</v>
      </c>
      <c r="CG22">
        <v>3.78</v>
      </c>
      <c r="CH22">
        <v>0</v>
      </c>
      <c r="CI22">
        <v>7.73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2.4170050000000001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95.680995999999993</v>
      </c>
    </row>
    <row r="23" spans="1:114">
      <c r="A23" t="s">
        <v>65</v>
      </c>
      <c r="B23">
        <v>0</v>
      </c>
      <c r="C23">
        <v>0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100.547546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21.727620999999999</v>
      </c>
      <c r="R23">
        <v>44.326064000000002</v>
      </c>
      <c r="S23">
        <v>27.350811</v>
      </c>
      <c r="T23">
        <v>2.392833</v>
      </c>
      <c r="U23">
        <v>315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0</v>
      </c>
      <c r="AB23">
        <v>3.9156689999999998</v>
      </c>
      <c r="AC23">
        <v>11.155201999999999</v>
      </c>
      <c r="AD23">
        <v>0</v>
      </c>
      <c r="AE23">
        <v>18.910588000000001</v>
      </c>
      <c r="AF23">
        <v>9.1372370000000007</v>
      </c>
      <c r="AG23">
        <v>47.874859999999998</v>
      </c>
      <c r="AH23">
        <v>21.513719999999999</v>
      </c>
      <c r="AI23">
        <v>0</v>
      </c>
      <c r="AJ23">
        <v>0</v>
      </c>
      <c r="AK23">
        <v>65.426237999999998</v>
      </c>
      <c r="AL23">
        <v>12.782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47.472000000000001</v>
      </c>
      <c r="AS23">
        <v>35.410564000000001</v>
      </c>
      <c r="AT23">
        <v>20.001799999999999</v>
      </c>
      <c r="AU23">
        <v>0</v>
      </c>
      <c r="AV23">
        <v>44.443219999999997</v>
      </c>
      <c r="AW23">
        <v>55.273643999999997</v>
      </c>
      <c r="AX23">
        <v>3.2434699999999999</v>
      </c>
      <c r="AY23">
        <v>0</v>
      </c>
      <c r="AZ23">
        <f t="shared" si="0"/>
        <v>96.344304999999991</v>
      </c>
      <c r="BA23">
        <f t="shared" si="1"/>
        <v>3135.1579509999997</v>
      </c>
      <c r="BD23">
        <v>3.43512</v>
      </c>
      <c r="BE23">
        <v>0</v>
      </c>
      <c r="BF23">
        <v>2.4451000000000001E-2</v>
      </c>
      <c r="BG23">
        <v>0</v>
      </c>
      <c r="BH23">
        <v>0</v>
      </c>
      <c r="BI23">
        <v>0.84194100000000005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2.02</v>
      </c>
      <c r="BP23">
        <v>2.1800000000000002</v>
      </c>
      <c r="BQ23">
        <v>3.542468</v>
      </c>
      <c r="BR23">
        <v>4.2252549999999998</v>
      </c>
      <c r="BS23">
        <v>1.62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1.88</v>
      </c>
      <c r="CC23">
        <v>0.84</v>
      </c>
      <c r="CD23">
        <v>0.85</v>
      </c>
      <c r="CE23">
        <v>1.8</v>
      </c>
      <c r="CF23">
        <v>0.23</v>
      </c>
      <c r="CG23">
        <v>3.78</v>
      </c>
      <c r="CH23">
        <v>0.66330900000000004</v>
      </c>
      <c r="CI23">
        <v>7.73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2.4170050000000001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96.344304999999991</v>
      </c>
    </row>
    <row r="24" spans="1:114">
      <c r="A24" t="s">
        <v>66</v>
      </c>
      <c r="B24">
        <v>0</v>
      </c>
      <c r="C24">
        <v>0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100.547546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21.727620999999999</v>
      </c>
      <c r="R24">
        <v>44.326064000000002</v>
      </c>
      <c r="S24">
        <v>27.350811</v>
      </c>
      <c r="T24">
        <v>2.392833</v>
      </c>
      <c r="U24">
        <v>320.625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0</v>
      </c>
      <c r="AB24">
        <v>15.349422000000001</v>
      </c>
      <c r="AC24">
        <v>11.155201999999999</v>
      </c>
      <c r="AD24">
        <v>0</v>
      </c>
      <c r="AE24">
        <v>18.910588000000001</v>
      </c>
      <c r="AF24">
        <v>9.1372370000000007</v>
      </c>
      <c r="AG24">
        <v>47.874859999999998</v>
      </c>
      <c r="AH24">
        <v>37.971716000000001</v>
      </c>
      <c r="AI24">
        <v>0</v>
      </c>
      <c r="AJ24">
        <v>0</v>
      </c>
      <c r="AK24">
        <v>65.426237999999998</v>
      </c>
      <c r="AL24">
        <v>12.782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47.472000000000001</v>
      </c>
      <c r="AS24">
        <v>35.410564000000001</v>
      </c>
      <c r="AT24">
        <v>20.001799999999999</v>
      </c>
      <c r="AU24">
        <v>0</v>
      </c>
      <c r="AV24">
        <v>44.443219999999997</v>
      </c>
      <c r="AW24">
        <v>55.273643999999997</v>
      </c>
      <c r="AX24">
        <v>3.2434699999999999</v>
      </c>
      <c r="AY24">
        <v>0</v>
      </c>
      <c r="AZ24">
        <f t="shared" si="0"/>
        <v>96.85363199999999</v>
      </c>
      <c r="BA24">
        <f t="shared" si="1"/>
        <v>3169.1840269999993</v>
      </c>
      <c r="BD24">
        <v>3.43512</v>
      </c>
      <c r="BE24">
        <v>0</v>
      </c>
      <c r="BF24">
        <v>2.4451000000000001E-2</v>
      </c>
      <c r="BG24">
        <v>0</v>
      </c>
      <c r="BH24">
        <v>0</v>
      </c>
      <c r="BI24">
        <v>0.84194100000000005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2.02</v>
      </c>
      <c r="BP24">
        <v>2.1800000000000002</v>
      </c>
      <c r="BQ24">
        <v>3.542468</v>
      </c>
      <c r="BR24">
        <v>4.2252549999999998</v>
      </c>
      <c r="BS24">
        <v>1.62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1.88</v>
      </c>
      <c r="CC24">
        <v>0.84</v>
      </c>
      <c r="CD24">
        <v>0.85</v>
      </c>
      <c r="CE24">
        <v>1.8</v>
      </c>
      <c r="CF24">
        <v>0.23</v>
      </c>
      <c r="CG24">
        <v>3.78</v>
      </c>
      <c r="CH24">
        <v>1.172636</v>
      </c>
      <c r="CI24">
        <v>7.73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2.4170050000000001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96.85363199999999</v>
      </c>
    </row>
    <row r="25" spans="1:114">
      <c r="A25" t="s">
        <v>67</v>
      </c>
      <c r="B25">
        <v>0</v>
      </c>
      <c r="C25">
        <v>0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100.547546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21.727620999999999</v>
      </c>
      <c r="R25">
        <v>44.326064000000002</v>
      </c>
      <c r="S25">
        <v>27.350811</v>
      </c>
      <c r="T25">
        <v>2.392833</v>
      </c>
      <c r="U25">
        <v>275.625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0</v>
      </c>
      <c r="AB25">
        <v>15.349422000000001</v>
      </c>
      <c r="AC25">
        <v>11.155201999999999</v>
      </c>
      <c r="AD25">
        <v>0</v>
      </c>
      <c r="AE25">
        <v>18.910588000000001</v>
      </c>
      <c r="AF25">
        <v>9.1372370000000007</v>
      </c>
      <c r="AG25">
        <v>47.874859999999998</v>
      </c>
      <c r="AH25">
        <v>48.40587</v>
      </c>
      <c r="AI25">
        <v>0</v>
      </c>
      <c r="AJ25">
        <v>0</v>
      </c>
      <c r="AK25">
        <v>65.426237999999998</v>
      </c>
      <c r="AL25">
        <v>12.782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47.472000000000001</v>
      </c>
      <c r="AS25">
        <v>37.258069999999996</v>
      </c>
      <c r="AT25">
        <v>20.001799999999999</v>
      </c>
      <c r="AU25">
        <v>0</v>
      </c>
      <c r="AV25">
        <v>44.443219999999997</v>
      </c>
      <c r="AW25">
        <v>55.273643999999997</v>
      </c>
      <c r="AX25">
        <v>3.2434699999999999</v>
      </c>
      <c r="AY25">
        <v>0</v>
      </c>
      <c r="AZ25">
        <f t="shared" si="0"/>
        <v>97.241860999999986</v>
      </c>
      <c r="BA25">
        <f t="shared" si="1"/>
        <v>3136.8539159999996</v>
      </c>
      <c r="BD25">
        <v>3.43512</v>
      </c>
      <c r="BE25">
        <v>0</v>
      </c>
      <c r="BF25">
        <v>2.4451000000000001E-2</v>
      </c>
      <c r="BG25">
        <v>0</v>
      </c>
      <c r="BH25">
        <v>0</v>
      </c>
      <c r="BI25">
        <v>0.84194100000000005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2.02</v>
      </c>
      <c r="BP25">
        <v>2.1800000000000002</v>
      </c>
      <c r="BQ25">
        <v>3.542468</v>
      </c>
      <c r="BR25">
        <v>4.2252549999999998</v>
      </c>
      <c r="BS25">
        <v>1.62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1.88</v>
      </c>
      <c r="CC25">
        <v>0.84</v>
      </c>
      <c r="CD25">
        <v>0.85</v>
      </c>
      <c r="CE25">
        <v>1.8</v>
      </c>
      <c r="CF25">
        <v>0.23</v>
      </c>
      <c r="CG25">
        <v>3.78</v>
      </c>
      <c r="CH25">
        <v>1.4924459999999999</v>
      </c>
      <c r="CI25">
        <v>7.82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2.3954240000000002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97.241860999999986</v>
      </c>
    </row>
    <row r="26" spans="1:114">
      <c r="A26" t="s">
        <v>68</v>
      </c>
      <c r="B26">
        <v>0</v>
      </c>
      <c r="C26">
        <v>0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100.547546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21.727620999999999</v>
      </c>
      <c r="R26">
        <v>44.326064000000002</v>
      </c>
      <c r="S26">
        <v>27.350811</v>
      </c>
      <c r="T26">
        <v>2.392833</v>
      </c>
      <c r="U26">
        <v>275.625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6.32</v>
      </c>
      <c r="AB26">
        <v>30.855471999999999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47.874859999999998</v>
      </c>
      <c r="AH26">
        <v>66.692532</v>
      </c>
      <c r="AI26">
        <v>0</v>
      </c>
      <c r="AJ26">
        <v>0</v>
      </c>
      <c r="AK26">
        <v>65.426237999999998</v>
      </c>
      <c r="AL26">
        <v>12.782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47.472000000000001</v>
      </c>
      <c r="AS26">
        <v>37.258069999999996</v>
      </c>
      <c r="AT26">
        <v>20.001799999999999</v>
      </c>
      <c r="AU26">
        <v>0</v>
      </c>
      <c r="AV26">
        <v>44.443219999999997</v>
      </c>
      <c r="AW26">
        <v>55.273643999999997</v>
      </c>
      <c r="AX26">
        <v>3.2434699999999999</v>
      </c>
      <c r="AY26">
        <v>0</v>
      </c>
      <c r="AZ26">
        <f t="shared" si="0"/>
        <v>99.309641999999997</v>
      </c>
      <c r="BA26">
        <f t="shared" si="1"/>
        <v>3179.0344090000003</v>
      </c>
      <c r="BD26">
        <v>3.43512</v>
      </c>
      <c r="BE26">
        <v>0</v>
      </c>
      <c r="BF26">
        <v>2.4451000000000001E-2</v>
      </c>
      <c r="BG26">
        <v>0</v>
      </c>
      <c r="BH26">
        <v>0</v>
      </c>
      <c r="BI26">
        <v>0.84194100000000005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2.02</v>
      </c>
      <c r="BP26">
        <v>2.1800000000000002</v>
      </c>
      <c r="BQ26">
        <v>3.542468</v>
      </c>
      <c r="BR26">
        <v>4.2252549999999998</v>
      </c>
      <c r="BS26">
        <v>1.62</v>
      </c>
      <c r="BT26">
        <v>1.4410750000000001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1.88</v>
      </c>
      <c r="CC26">
        <v>0.88</v>
      </c>
      <c r="CD26">
        <v>0.88</v>
      </c>
      <c r="CE26">
        <v>1.8</v>
      </c>
      <c r="CF26">
        <v>0.23</v>
      </c>
      <c r="CG26">
        <v>3.78</v>
      </c>
      <c r="CH26">
        <v>2.0491519999999999</v>
      </c>
      <c r="CI26">
        <v>7.82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2.3954240000000002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99.309641999999997</v>
      </c>
    </row>
    <row r="27" spans="1:114">
      <c r="A27" t="s">
        <v>69</v>
      </c>
      <c r="B27">
        <v>0</v>
      </c>
      <c r="C27">
        <v>27.014506000000001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100.547546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21.903790999999998</v>
      </c>
      <c r="R27">
        <v>44.326064000000002</v>
      </c>
      <c r="S27">
        <v>27.350811</v>
      </c>
      <c r="T27">
        <v>2.392833</v>
      </c>
      <c r="U27">
        <v>275.625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14.04936</v>
      </c>
      <c r="AB27">
        <v>30.855471999999999</v>
      </c>
      <c r="AC27">
        <v>22.310403000000001</v>
      </c>
      <c r="AD27">
        <v>10.456189</v>
      </c>
      <c r="AE27">
        <v>18.910588000000001</v>
      </c>
      <c r="AF27">
        <v>9.1372370000000007</v>
      </c>
      <c r="AG27">
        <v>47.874859999999998</v>
      </c>
      <c r="AH27">
        <v>91.433310000000006</v>
      </c>
      <c r="AI27">
        <v>4.4021689999999998</v>
      </c>
      <c r="AJ27">
        <v>0</v>
      </c>
      <c r="AK27">
        <v>65.426237999999998</v>
      </c>
      <c r="AL27">
        <v>12.782</v>
      </c>
      <c r="AM27">
        <v>18.108732</v>
      </c>
      <c r="AN27">
        <v>1.0747679999999999</v>
      </c>
      <c r="AO27">
        <v>0</v>
      </c>
      <c r="AP27">
        <v>0</v>
      </c>
      <c r="AQ27">
        <v>26.995380999999998</v>
      </c>
      <c r="AR27">
        <v>47.472000000000001</v>
      </c>
      <c r="AS27">
        <v>37.258069999999996</v>
      </c>
      <c r="AT27">
        <v>20.001799999999999</v>
      </c>
      <c r="AU27">
        <v>0</v>
      </c>
      <c r="AV27">
        <v>17.428712999999998</v>
      </c>
      <c r="AW27">
        <v>55.017747999999997</v>
      </c>
      <c r="AX27">
        <v>3.2434699999999999</v>
      </c>
      <c r="AY27">
        <v>0</v>
      </c>
      <c r="AZ27">
        <f t="shared" si="0"/>
        <v>101.50862600000001</v>
      </c>
      <c r="BA27">
        <f t="shared" si="1"/>
        <v>3266.632744</v>
      </c>
      <c r="BD27">
        <v>3.43512</v>
      </c>
      <c r="BE27">
        <v>0</v>
      </c>
      <c r="BF27">
        <v>2.3335999999999999E-2</v>
      </c>
      <c r="BG27">
        <v>0</v>
      </c>
      <c r="BH27">
        <v>1.1150000000000001E-3</v>
      </c>
      <c r="BI27">
        <v>0.84194100000000005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2.02</v>
      </c>
      <c r="BP27">
        <v>2.1800000000000002</v>
      </c>
      <c r="BQ27">
        <v>3.542468</v>
      </c>
      <c r="BR27">
        <v>4.2252549999999998</v>
      </c>
      <c r="BS27">
        <v>1.62</v>
      </c>
      <c r="BT27">
        <v>2.8821509999999999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1.88</v>
      </c>
      <c r="CC27">
        <v>0.88</v>
      </c>
      <c r="CD27">
        <v>0.88</v>
      </c>
      <c r="CE27">
        <v>1.8</v>
      </c>
      <c r="CF27">
        <v>0.23</v>
      </c>
      <c r="CG27">
        <v>3.78</v>
      </c>
      <c r="CH27">
        <v>2.80722</v>
      </c>
      <c r="CI27">
        <v>7.82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2.3954240000000002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101.50862600000001</v>
      </c>
    </row>
    <row r="28" spans="1:114">
      <c r="A28" t="s">
        <v>70</v>
      </c>
      <c r="B28">
        <v>0</v>
      </c>
      <c r="C28">
        <v>27.014506000000001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100.547546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21.903790999999998</v>
      </c>
      <c r="R28">
        <v>44.326064000000002</v>
      </c>
      <c r="S28">
        <v>27.350811</v>
      </c>
      <c r="T28">
        <v>2.392833</v>
      </c>
      <c r="U28">
        <v>275.625</v>
      </c>
      <c r="V28">
        <v>20.731850000000001</v>
      </c>
      <c r="W28">
        <v>46.399079999999998</v>
      </c>
      <c r="X28">
        <v>147.515625</v>
      </c>
      <c r="Y28">
        <v>0</v>
      </c>
      <c r="Z28">
        <v>13.1076</v>
      </c>
      <c r="AA28">
        <v>28.045000000000002</v>
      </c>
      <c r="AB28">
        <v>46.424171999999999</v>
      </c>
      <c r="AC28">
        <v>22.332419999999999</v>
      </c>
      <c r="AD28">
        <v>17.730059000000001</v>
      </c>
      <c r="AE28">
        <v>37.951186</v>
      </c>
      <c r="AF28">
        <v>9.1372370000000007</v>
      </c>
      <c r="AG28">
        <v>47.874859999999998</v>
      </c>
      <c r="AH28">
        <v>129.08232000000001</v>
      </c>
      <c r="AI28">
        <v>19.076066000000001</v>
      </c>
      <c r="AJ28">
        <v>0</v>
      </c>
      <c r="AK28">
        <v>65.426237999999998</v>
      </c>
      <c r="AL28">
        <v>12.782</v>
      </c>
      <c r="AM28">
        <v>18.108732</v>
      </c>
      <c r="AN28">
        <v>1.0747679999999999</v>
      </c>
      <c r="AO28">
        <v>0</v>
      </c>
      <c r="AP28">
        <v>0</v>
      </c>
      <c r="AQ28">
        <v>40.493070000000003</v>
      </c>
      <c r="AR28">
        <v>47.472000000000001</v>
      </c>
      <c r="AS28">
        <v>37.258069999999996</v>
      </c>
      <c r="AT28">
        <v>20.001799999999999</v>
      </c>
      <c r="AU28">
        <v>0</v>
      </c>
      <c r="AV28">
        <v>17.428712999999998</v>
      </c>
      <c r="AW28">
        <v>55.017747999999997</v>
      </c>
      <c r="AX28">
        <v>3.2434699999999999</v>
      </c>
      <c r="AY28">
        <v>0</v>
      </c>
      <c r="AZ28">
        <f t="shared" si="0"/>
        <v>104.110491</v>
      </c>
      <c r="BA28">
        <f t="shared" si="1"/>
        <v>3390.9560299999998</v>
      </c>
      <c r="BD28">
        <v>3.43512</v>
      </c>
      <c r="BE28">
        <v>0</v>
      </c>
      <c r="BF28">
        <v>2.3335999999999999E-2</v>
      </c>
      <c r="BG28">
        <v>0</v>
      </c>
      <c r="BH28">
        <v>1.1150000000000001E-3</v>
      </c>
      <c r="BI28">
        <v>0.84194100000000005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2.02</v>
      </c>
      <c r="BP28">
        <v>2.1800000000000002</v>
      </c>
      <c r="BQ28">
        <v>3.542468</v>
      </c>
      <c r="BR28">
        <v>4.2252549999999998</v>
      </c>
      <c r="BS28">
        <v>1.62</v>
      </c>
      <c r="BT28">
        <v>4.3232249999999999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1.88</v>
      </c>
      <c r="CC28">
        <v>0.88</v>
      </c>
      <c r="CD28">
        <v>0.88</v>
      </c>
      <c r="CE28">
        <v>1.8</v>
      </c>
      <c r="CF28">
        <v>0.23</v>
      </c>
      <c r="CG28">
        <v>3.78</v>
      </c>
      <c r="CH28">
        <v>3.9680110000000002</v>
      </c>
      <c r="CI28">
        <v>7.82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2.3954240000000002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104.110491</v>
      </c>
    </row>
    <row r="29" spans="1:114">
      <c r="A29" t="s">
        <v>71</v>
      </c>
      <c r="B29">
        <v>0</v>
      </c>
      <c r="C29">
        <v>27.014506000000001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100.547546</v>
      </c>
      <c r="J29">
        <v>0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21.903790999999998</v>
      </c>
      <c r="R29">
        <v>44.326064000000002</v>
      </c>
      <c r="S29">
        <v>27.350811</v>
      </c>
      <c r="T29">
        <v>2.392833</v>
      </c>
      <c r="U29">
        <v>275.625</v>
      </c>
      <c r="V29">
        <v>20.731850000000001</v>
      </c>
      <c r="W29">
        <v>46.399079999999998</v>
      </c>
      <c r="X29">
        <v>147.515625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47.874859999999998</v>
      </c>
      <c r="AH29">
        <v>159.41666499999999</v>
      </c>
      <c r="AI29">
        <v>19.076066000000001</v>
      </c>
      <c r="AJ29">
        <v>0</v>
      </c>
      <c r="AK29">
        <v>65.426237999999998</v>
      </c>
      <c r="AL29">
        <v>12.782</v>
      </c>
      <c r="AM29">
        <v>18.108732</v>
      </c>
      <c r="AN29">
        <v>1.0747679999999999</v>
      </c>
      <c r="AO29">
        <v>0</v>
      </c>
      <c r="AP29">
        <v>0</v>
      </c>
      <c r="AQ29">
        <v>53.990760000000002</v>
      </c>
      <c r="AR29">
        <v>47.472000000000001</v>
      </c>
      <c r="AS29">
        <v>37.258069999999996</v>
      </c>
      <c r="AT29">
        <v>20.001799999999999</v>
      </c>
      <c r="AU29">
        <v>0</v>
      </c>
      <c r="AV29">
        <v>17.428712999999998</v>
      </c>
      <c r="AW29">
        <v>55.017747999999997</v>
      </c>
      <c r="AX29">
        <v>3.2434699999999999</v>
      </c>
      <c r="AY29">
        <v>0</v>
      </c>
      <c r="AZ29">
        <f t="shared" si="0"/>
        <v>105.82172200000001</v>
      </c>
      <c r="BA29">
        <f t="shared" si="1"/>
        <v>3503.5206600000001</v>
      </c>
      <c r="BD29">
        <v>3.43512</v>
      </c>
      <c r="BE29">
        <v>0</v>
      </c>
      <c r="BF29">
        <v>2.3262000000000001E-2</v>
      </c>
      <c r="BG29">
        <v>0</v>
      </c>
      <c r="BH29">
        <v>1.1150000000000001E-3</v>
      </c>
      <c r="BI29">
        <v>0.84194100000000005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2.02</v>
      </c>
      <c r="BP29">
        <v>2.1800000000000002</v>
      </c>
      <c r="BQ29">
        <v>3.542468</v>
      </c>
      <c r="BR29">
        <v>4.2252549999999998</v>
      </c>
      <c r="BS29">
        <v>1.62</v>
      </c>
      <c r="BT29">
        <v>5.1698579999999996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1.88</v>
      </c>
      <c r="CC29">
        <v>0.88</v>
      </c>
      <c r="CD29">
        <v>0.88</v>
      </c>
      <c r="CE29">
        <v>1.8</v>
      </c>
      <c r="CF29">
        <v>0.23</v>
      </c>
      <c r="CG29">
        <v>3.78</v>
      </c>
      <c r="CH29">
        <v>4.8326830000000003</v>
      </c>
      <c r="CI29">
        <v>7.82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2.3954240000000002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105.82172200000001</v>
      </c>
    </row>
    <row r="30" spans="1:114">
      <c r="A30" t="s">
        <v>72</v>
      </c>
      <c r="B30">
        <v>0</v>
      </c>
      <c r="C30">
        <v>27.014506000000001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100.547546</v>
      </c>
      <c r="J30">
        <v>0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21.903790999999998</v>
      </c>
      <c r="R30">
        <v>44.326064000000002</v>
      </c>
      <c r="S30">
        <v>27.350811</v>
      </c>
      <c r="T30">
        <v>2.392833</v>
      </c>
      <c r="U30">
        <v>275.625</v>
      </c>
      <c r="V30">
        <v>20.731850000000001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47.874859999999998</v>
      </c>
      <c r="AH30">
        <v>159.41666499999999</v>
      </c>
      <c r="AI30">
        <v>19.076066000000001</v>
      </c>
      <c r="AJ30">
        <v>0</v>
      </c>
      <c r="AK30">
        <v>65.426237999999998</v>
      </c>
      <c r="AL30">
        <v>12.782</v>
      </c>
      <c r="AM30">
        <v>18.108732</v>
      </c>
      <c r="AN30">
        <v>1.0747679999999999</v>
      </c>
      <c r="AO30">
        <v>0</v>
      </c>
      <c r="AP30">
        <v>0</v>
      </c>
      <c r="AQ30">
        <v>53.990760000000002</v>
      </c>
      <c r="AR30">
        <v>47.472000000000001</v>
      </c>
      <c r="AS30">
        <v>37.258069999999996</v>
      </c>
      <c r="AT30">
        <v>20.001799999999999</v>
      </c>
      <c r="AU30">
        <v>0</v>
      </c>
      <c r="AV30">
        <v>17.428712999999998</v>
      </c>
      <c r="AW30">
        <v>55.017747999999997</v>
      </c>
      <c r="AX30">
        <v>3.2434699999999999</v>
      </c>
      <c r="AY30">
        <v>0</v>
      </c>
      <c r="AZ30">
        <f t="shared" si="0"/>
        <v>106.00185499999999</v>
      </c>
      <c r="BA30">
        <f t="shared" si="1"/>
        <v>3503.700793</v>
      </c>
      <c r="BD30">
        <v>3.43512</v>
      </c>
      <c r="BE30">
        <v>0</v>
      </c>
      <c r="BF30">
        <v>2.3262000000000001E-2</v>
      </c>
      <c r="BG30">
        <v>0</v>
      </c>
      <c r="BH30">
        <v>1.1150000000000001E-3</v>
      </c>
      <c r="BI30">
        <v>0.84194100000000005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2.02</v>
      </c>
      <c r="BP30">
        <v>2.1800000000000002</v>
      </c>
      <c r="BQ30">
        <v>3.542468</v>
      </c>
      <c r="BR30">
        <v>4.2252549999999998</v>
      </c>
      <c r="BS30">
        <v>1.62</v>
      </c>
      <c r="BT30">
        <v>5.3499910000000002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1.88</v>
      </c>
      <c r="CC30">
        <v>0.88</v>
      </c>
      <c r="CD30">
        <v>0.88</v>
      </c>
      <c r="CE30">
        <v>1.8</v>
      </c>
      <c r="CF30">
        <v>0.23</v>
      </c>
      <c r="CG30">
        <v>3.78</v>
      </c>
      <c r="CH30">
        <v>4.8326830000000003</v>
      </c>
      <c r="CI30">
        <v>7.82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2.3954240000000002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106.00185499999999</v>
      </c>
    </row>
    <row r="31" spans="1:114">
      <c r="A31" t="s">
        <v>73</v>
      </c>
      <c r="B31">
        <v>0</v>
      </c>
      <c r="C31">
        <v>27.014506000000001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100.547546</v>
      </c>
      <c r="J31">
        <v>0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21.903790999999998</v>
      </c>
      <c r="R31">
        <v>44.326064000000002</v>
      </c>
      <c r="S31">
        <v>27.350811</v>
      </c>
      <c r="T31">
        <v>2.392833</v>
      </c>
      <c r="U31">
        <v>275.625</v>
      </c>
      <c r="V31">
        <v>20.731850000000001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47.874859999999998</v>
      </c>
      <c r="AH31">
        <v>159.41666499999999</v>
      </c>
      <c r="AI31">
        <v>19.076066000000001</v>
      </c>
      <c r="AJ31">
        <v>0</v>
      </c>
      <c r="AK31">
        <v>65.426237999999998</v>
      </c>
      <c r="AL31">
        <v>12.782</v>
      </c>
      <c r="AM31">
        <v>18.108732</v>
      </c>
      <c r="AN31">
        <v>1.0747679999999999</v>
      </c>
      <c r="AO31">
        <v>0</v>
      </c>
      <c r="AP31">
        <v>0</v>
      </c>
      <c r="AQ31">
        <v>53.990760000000002</v>
      </c>
      <c r="AR31">
        <v>52.991999999999997</v>
      </c>
      <c r="AS31">
        <v>37.258069999999996</v>
      </c>
      <c r="AT31">
        <v>20.001799999999999</v>
      </c>
      <c r="AU31">
        <v>0</v>
      </c>
      <c r="AV31">
        <v>17.428712999999998</v>
      </c>
      <c r="AW31">
        <v>55.017747999999997</v>
      </c>
      <c r="AX31">
        <v>3.2434699999999999</v>
      </c>
      <c r="AY31">
        <v>0</v>
      </c>
      <c r="AZ31">
        <f t="shared" si="0"/>
        <v>105.95170599999999</v>
      </c>
      <c r="BA31">
        <f t="shared" si="1"/>
        <v>3509.1706439999998</v>
      </c>
      <c r="BD31">
        <v>3.43512</v>
      </c>
      <c r="BE31">
        <v>0</v>
      </c>
      <c r="BF31">
        <v>2.3113000000000002E-2</v>
      </c>
      <c r="BG31">
        <v>0</v>
      </c>
      <c r="BH31">
        <v>1.1150000000000001E-3</v>
      </c>
      <c r="BI31">
        <v>0.84194100000000005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2.02</v>
      </c>
      <c r="BP31">
        <v>2.1800000000000002</v>
      </c>
      <c r="BQ31">
        <v>3.542468</v>
      </c>
      <c r="BR31">
        <v>4.2252549999999998</v>
      </c>
      <c r="BS31">
        <v>1.62</v>
      </c>
      <c r="BT31">
        <v>5.3499910000000002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1.88</v>
      </c>
      <c r="CC31">
        <v>0.85</v>
      </c>
      <c r="CD31">
        <v>0.86</v>
      </c>
      <c r="CE31">
        <v>1.8</v>
      </c>
      <c r="CF31">
        <v>0.23</v>
      </c>
      <c r="CG31">
        <v>3.78</v>
      </c>
      <c r="CH31">
        <v>4.8326830000000003</v>
      </c>
      <c r="CI31">
        <v>7.82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2.3954240000000002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105.95170599999999</v>
      </c>
    </row>
    <row r="32" spans="1:114">
      <c r="A32" t="s">
        <v>74</v>
      </c>
      <c r="B32">
        <v>0</v>
      </c>
      <c r="C32">
        <v>27.014506000000001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100.547546</v>
      </c>
      <c r="J32">
        <v>0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21.903790999999998</v>
      </c>
      <c r="R32">
        <v>44.326064000000002</v>
      </c>
      <c r="S32">
        <v>27.350811</v>
      </c>
      <c r="T32">
        <v>2.392833</v>
      </c>
      <c r="U32">
        <v>275.625</v>
      </c>
      <c r="V32">
        <v>20.731850000000001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47.874859999999998</v>
      </c>
      <c r="AH32">
        <v>159.41666499999999</v>
      </c>
      <c r="AI32">
        <v>19.076066000000001</v>
      </c>
      <c r="AJ32">
        <v>0</v>
      </c>
      <c r="AK32">
        <v>65.426237999999998</v>
      </c>
      <c r="AL32">
        <v>12.782</v>
      </c>
      <c r="AM32">
        <v>18.108732</v>
      </c>
      <c r="AN32">
        <v>1.0747679999999999</v>
      </c>
      <c r="AO32">
        <v>0</v>
      </c>
      <c r="AP32">
        <v>0</v>
      </c>
      <c r="AQ32">
        <v>53.990760000000002</v>
      </c>
      <c r="AR32">
        <v>52.991999999999997</v>
      </c>
      <c r="AS32">
        <v>37.258069999999996</v>
      </c>
      <c r="AT32">
        <v>20.001799999999999</v>
      </c>
      <c r="AU32">
        <v>0</v>
      </c>
      <c r="AV32">
        <v>17.428712999999998</v>
      </c>
      <c r="AW32">
        <v>55.017747999999997</v>
      </c>
      <c r="AX32">
        <v>3.2434699999999999</v>
      </c>
      <c r="AY32">
        <v>0</v>
      </c>
      <c r="AZ32">
        <f t="shared" si="0"/>
        <v>105.95170599999999</v>
      </c>
      <c r="BA32">
        <f t="shared" si="1"/>
        <v>3509.1706439999998</v>
      </c>
      <c r="BD32">
        <v>3.43512</v>
      </c>
      <c r="BE32">
        <v>0</v>
      </c>
      <c r="BF32">
        <v>2.3113000000000002E-2</v>
      </c>
      <c r="BG32">
        <v>0</v>
      </c>
      <c r="BH32">
        <v>1.1150000000000001E-3</v>
      </c>
      <c r="BI32">
        <v>0.84194100000000005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2.02</v>
      </c>
      <c r="BP32">
        <v>2.1800000000000002</v>
      </c>
      <c r="BQ32">
        <v>3.542468</v>
      </c>
      <c r="BR32">
        <v>4.2252549999999998</v>
      </c>
      <c r="BS32">
        <v>1.62</v>
      </c>
      <c r="BT32">
        <v>5.3499910000000002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1.88</v>
      </c>
      <c r="CC32">
        <v>0.85</v>
      </c>
      <c r="CD32">
        <v>0.86</v>
      </c>
      <c r="CE32">
        <v>1.8</v>
      </c>
      <c r="CF32">
        <v>0.23</v>
      </c>
      <c r="CG32">
        <v>3.78</v>
      </c>
      <c r="CH32">
        <v>4.8326830000000003</v>
      </c>
      <c r="CI32">
        <v>7.82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2.3954240000000002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105.95170599999999</v>
      </c>
    </row>
    <row r="33" spans="1:114">
      <c r="A33" t="s">
        <v>75</v>
      </c>
      <c r="B33">
        <v>0</v>
      </c>
      <c r="C33">
        <v>27.014506000000001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100.547546</v>
      </c>
      <c r="J33">
        <v>0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21.903790999999998</v>
      </c>
      <c r="R33">
        <v>44.326064000000002</v>
      </c>
      <c r="S33">
        <v>27.350811</v>
      </c>
      <c r="T33">
        <v>2.392833</v>
      </c>
      <c r="U33">
        <v>275.625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28.045000000000002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47.874859999999998</v>
      </c>
      <c r="AH33">
        <v>129.08232000000001</v>
      </c>
      <c r="AI33">
        <v>19.076066000000001</v>
      </c>
      <c r="AJ33">
        <v>0</v>
      </c>
      <c r="AK33">
        <v>65.426237999999998</v>
      </c>
      <c r="AL33">
        <v>12.782</v>
      </c>
      <c r="AM33">
        <v>18.108732</v>
      </c>
      <c r="AN33">
        <v>1.0747679999999999</v>
      </c>
      <c r="AO33">
        <v>0</v>
      </c>
      <c r="AP33">
        <v>0</v>
      </c>
      <c r="AQ33">
        <v>53.990760000000002</v>
      </c>
      <c r="AR33">
        <v>52.991999999999997</v>
      </c>
      <c r="AS33">
        <v>37.258069999999996</v>
      </c>
      <c r="AT33">
        <v>20.001799999999999</v>
      </c>
      <c r="AU33">
        <v>0</v>
      </c>
      <c r="AV33">
        <v>17.428712999999998</v>
      </c>
      <c r="AW33">
        <v>55.017747999999997</v>
      </c>
      <c r="AX33">
        <v>3.2434699999999999</v>
      </c>
      <c r="AY33">
        <v>0</v>
      </c>
      <c r="AZ33">
        <f t="shared" si="0"/>
        <v>104.06019399999998</v>
      </c>
      <c r="BA33">
        <f t="shared" si="1"/>
        <v>3424.2726870000001</v>
      </c>
      <c r="BD33">
        <v>3.43512</v>
      </c>
      <c r="BE33">
        <v>0</v>
      </c>
      <c r="BF33">
        <v>2.3039E-2</v>
      </c>
      <c r="BG33">
        <v>0</v>
      </c>
      <c r="BH33">
        <v>1.1150000000000001E-3</v>
      </c>
      <c r="BI33">
        <v>0.84194100000000005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2.02</v>
      </c>
      <c r="BP33">
        <v>2.1800000000000002</v>
      </c>
      <c r="BQ33">
        <v>3.542468</v>
      </c>
      <c r="BR33">
        <v>4.2252549999999998</v>
      </c>
      <c r="BS33">
        <v>1.62</v>
      </c>
      <c r="BT33">
        <v>4.3232249999999999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1.88</v>
      </c>
      <c r="CC33">
        <v>0.85</v>
      </c>
      <c r="CD33">
        <v>0.86</v>
      </c>
      <c r="CE33">
        <v>1.8</v>
      </c>
      <c r="CF33">
        <v>0.23</v>
      </c>
      <c r="CG33">
        <v>3.78</v>
      </c>
      <c r="CH33">
        <v>3.9680110000000002</v>
      </c>
      <c r="CI33">
        <v>7.82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2.3954240000000002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104.06019399999998</v>
      </c>
    </row>
    <row r="34" spans="1:114">
      <c r="A34" t="s">
        <v>76</v>
      </c>
      <c r="B34">
        <v>0</v>
      </c>
      <c r="C34">
        <v>27.014506000000001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100.547546</v>
      </c>
      <c r="J34">
        <v>0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21.903790999999998</v>
      </c>
      <c r="R34">
        <v>44.326064000000002</v>
      </c>
      <c r="S34">
        <v>27.350811</v>
      </c>
      <c r="T34">
        <v>2.392833</v>
      </c>
      <c r="U34">
        <v>275.625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28.045000000000002</v>
      </c>
      <c r="AB34">
        <v>46.424171999999999</v>
      </c>
      <c r="AC34">
        <v>22.332419999999999</v>
      </c>
      <c r="AD34">
        <v>17.730059000000001</v>
      </c>
      <c r="AE34">
        <v>18.910588000000001</v>
      </c>
      <c r="AF34">
        <v>9.1372370000000007</v>
      </c>
      <c r="AG34">
        <v>47.874859999999998</v>
      </c>
      <c r="AH34">
        <v>91.433310000000006</v>
      </c>
      <c r="AI34">
        <v>4.4021689999999998</v>
      </c>
      <c r="AJ34">
        <v>0</v>
      </c>
      <c r="AK34">
        <v>65.426237999999998</v>
      </c>
      <c r="AL34">
        <v>12.782</v>
      </c>
      <c r="AM34">
        <v>18.108732</v>
      </c>
      <c r="AN34">
        <v>1.0747679999999999</v>
      </c>
      <c r="AO34">
        <v>0</v>
      </c>
      <c r="AP34">
        <v>0</v>
      </c>
      <c r="AQ34">
        <v>40.493070000000003</v>
      </c>
      <c r="AR34">
        <v>47.472000000000001</v>
      </c>
      <c r="AS34">
        <v>37.258069999999996</v>
      </c>
      <c r="AT34">
        <v>20.001799999999999</v>
      </c>
      <c r="AU34">
        <v>0</v>
      </c>
      <c r="AV34">
        <v>17.428712999999998</v>
      </c>
      <c r="AW34">
        <v>55.017747999999997</v>
      </c>
      <c r="AX34">
        <v>3.2434699999999999</v>
      </c>
      <c r="AY34">
        <v>0</v>
      </c>
      <c r="AZ34">
        <f t="shared" si="0"/>
        <v>101.45832899999999</v>
      </c>
      <c r="BA34">
        <f t="shared" si="1"/>
        <v>3316.9403630000002</v>
      </c>
      <c r="BD34">
        <v>3.43512</v>
      </c>
      <c r="BE34">
        <v>0</v>
      </c>
      <c r="BF34">
        <v>2.3039E-2</v>
      </c>
      <c r="BG34">
        <v>0</v>
      </c>
      <c r="BH34">
        <v>1.1150000000000001E-3</v>
      </c>
      <c r="BI34">
        <v>0.84194100000000005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2.02</v>
      </c>
      <c r="BP34">
        <v>2.1800000000000002</v>
      </c>
      <c r="BQ34">
        <v>3.542468</v>
      </c>
      <c r="BR34">
        <v>4.2252549999999998</v>
      </c>
      <c r="BS34">
        <v>1.62</v>
      </c>
      <c r="BT34">
        <v>2.8821509999999999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1.88</v>
      </c>
      <c r="CC34">
        <v>0.85</v>
      </c>
      <c r="CD34">
        <v>0.86</v>
      </c>
      <c r="CE34">
        <v>1.8</v>
      </c>
      <c r="CF34">
        <v>0.23</v>
      </c>
      <c r="CG34">
        <v>3.78</v>
      </c>
      <c r="CH34">
        <v>2.80722</v>
      </c>
      <c r="CI34">
        <v>7.82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2.3954240000000002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101.45832899999999</v>
      </c>
    </row>
    <row r="35" spans="1:114">
      <c r="A35" t="s">
        <v>77</v>
      </c>
      <c r="B35">
        <v>0</v>
      </c>
      <c r="C35">
        <v>26.765523999999999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100.547546</v>
      </c>
      <c r="J35">
        <v>0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21.903790999999998</v>
      </c>
      <c r="R35">
        <v>44.326064000000002</v>
      </c>
      <c r="S35">
        <v>27.350811</v>
      </c>
      <c r="T35">
        <v>2.392833</v>
      </c>
      <c r="U35">
        <v>275.625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14.04936</v>
      </c>
      <c r="AB35">
        <v>46.424171999999999</v>
      </c>
      <c r="AC35">
        <v>22.332419999999999</v>
      </c>
      <c r="AD35">
        <v>10.456189</v>
      </c>
      <c r="AE35">
        <v>18.910588000000001</v>
      </c>
      <c r="AF35">
        <v>0</v>
      </c>
      <c r="AG35">
        <v>47.874859999999998</v>
      </c>
      <c r="AH35">
        <v>64.541160000000005</v>
      </c>
      <c r="AI35">
        <v>0</v>
      </c>
      <c r="AJ35">
        <v>0</v>
      </c>
      <c r="AK35">
        <v>65.426237999999998</v>
      </c>
      <c r="AL35">
        <v>12.782</v>
      </c>
      <c r="AM35">
        <v>18.108732</v>
      </c>
      <c r="AN35">
        <v>1.0747679999999999</v>
      </c>
      <c r="AO35">
        <v>0</v>
      </c>
      <c r="AP35">
        <v>1.2809999999999999</v>
      </c>
      <c r="AQ35">
        <v>26.995380999999998</v>
      </c>
      <c r="AR35">
        <v>47.472000000000001</v>
      </c>
      <c r="AS35">
        <v>37.258069999999996</v>
      </c>
      <c r="AT35">
        <v>20.001799999999999</v>
      </c>
      <c r="AU35">
        <v>0</v>
      </c>
      <c r="AV35">
        <v>17.428712999999998</v>
      </c>
      <c r="AW35">
        <v>54.761851</v>
      </c>
      <c r="AX35">
        <v>3.2434699999999999</v>
      </c>
      <c r="AY35">
        <v>0</v>
      </c>
      <c r="AZ35">
        <f t="shared" si="0"/>
        <v>99.506049999999988</v>
      </c>
      <c r="BA35">
        <f t="shared" si="1"/>
        <v>3240.5654500000005</v>
      </c>
      <c r="BD35">
        <v>3.43512</v>
      </c>
      <c r="BE35">
        <v>0</v>
      </c>
      <c r="BF35">
        <v>2.2963999999999998E-2</v>
      </c>
      <c r="BG35">
        <v>0</v>
      </c>
      <c r="BH35">
        <v>1.1150000000000001E-3</v>
      </c>
      <c r="BI35">
        <v>0.84194100000000005</v>
      </c>
      <c r="BJ35">
        <v>0</v>
      </c>
      <c r="BK35">
        <v>2.0230999999999999E-2</v>
      </c>
      <c r="BL35">
        <v>0</v>
      </c>
      <c r="BM35">
        <v>0</v>
      </c>
      <c r="BN35">
        <v>0</v>
      </c>
      <c r="BO35">
        <v>2.02</v>
      </c>
      <c r="BP35">
        <v>2.1800000000000002</v>
      </c>
      <c r="BQ35">
        <v>3.542468</v>
      </c>
      <c r="BR35">
        <v>4.2252549999999998</v>
      </c>
      <c r="BS35">
        <v>1.62</v>
      </c>
      <c r="BT35">
        <v>1.7473030000000001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1.88</v>
      </c>
      <c r="CC35">
        <v>0.85</v>
      </c>
      <c r="CD35">
        <v>0.86</v>
      </c>
      <c r="CE35">
        <v>1.8</v>
      </c>
      <c r="CF35">
        <v>0.23</v>
      </c>
      <c r="CG35">
        <v>3.78</v>
      </c>
      <c r="CH35">
        <v>1.9899279999999999</v>
      </c>
      <c r="CI35">
        <v>7.82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2.3954240000000002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99.506049999999988</v>
      </c>
    </row>
    <row r="36" spans="1:114">
      <c r="A36" t="s">
        <v>78</v>
      </c>
      <c r="B36">
        <v>0</v>
      </c>
      <c r="C36">
        <v>26.267561000000001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100.547546</v>
      </c>
      <c r="J36">
        <v>0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21.903790999999998</v>
      </c>
      <c r="R36">
        <v>44.326064000000002</v>
      </c>
      <c r="S36">
        <v>27.350811</v>
      </c>
      <c r="T36">
        <v>2.392833</v>
      </c>
      <c r="U36">
        <v>275.625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0</v>
      </c>
      <c r="AB36">
        <v>30.855471999999999</v>
      </c>
      <c r="AC36">
        <v>22.332419999999999</v>
      </c>
      <c r="AD36">
        <v>0</v>
      </c>
      <c r="AE36">
        <v>18.910588000000001</v>
      </c>
      <c r="AF36">
        <v>0</v>
      </c>
      <c r="AG36">
        <v>47.874859999999998</v>
      </c>
      <c r="AH36">
        <v>43.027439999999999</v>
      </c>
      <c r="AI36">
        <v>0</v>
      </c>
      <c r="AJ36">
        <v>0</v>
      </c>
      <c r="AK36">
        <v>65.426237999999998</v>
      </c>
      <c r="AL36">
        <v>12.782</v>
      </c>
      <c r="AM36">
        <v>18.108732</v>
      </c>
      <c r="AN36">
        <v>1.0747679999999999</v>
      </c>
      <c r="AO36">
        <v>0</v>
      </c>
      <c r="AP36">
        <v>5.7645</v>
      </c>
      <c r="AQ36">
        <v>26.995380999999998</v>
      </c>
      <c r="AR36">
        <v>47.472000000000001</v>
      </c>
      <c r="AS36">
        <v>37.258069999999996</v>
      </c>
      <c r="AT36">
        <v>20.001799999999999</v>
      </c>
      <c r="AU36">
        <v>0</v>
      </c>
      <c r="AV36">
        <v>17.428712999999998</v>
      </c>
      <c r="AW36">
        <v>54.761851</v>
      </c>
      <c r="AX36">
        <v>3.2434699999999999</v>
      </c>
      <c r="AY36">
        <v>0</v>
      </c>
      <c r="AZ36">
        <f t="shared" si="0"/>
        <v>97.095437999999987</v>
      </c>
      <c r="BA36">
        <f t="shared" si="1"/>
        <v>3180.5524060000007</v>
      </c>
      <c r="BD36">
        <v>3.43512</v>
      </c>
      <c r="BE36">
        <v>0</v>
      </c>
      <c r="BF36">
        <v>2.2963999999999998E-2</v>
      </c>
      <c r="BG36">
        <v>0</v>
      </c>
      <c r="BH36">
        <v>1.1150000000000001E-3</v>
      </c>
      <c r="BI36">
        <v>0.84194100000000005</v>
      </c>
      <c r="BJ36">
        <v>0</v>
      </c>
      <c r="BK36">
        <v>2.0230999999999999E-2</v>
      </c>
      <c r="BL36">
        <v>0</v>
      </c>
      <c r="BM36">
        <v>0</v>
      </c>
      <c r="BN36">
        <v>0</v>
      </c>
      <c r="BO36">
        <v>2.02</v>
      </c>
      <c r="BP36">
        <v>2.1800000000000002</v>
      </c>
      <c r="BQ36">
        <v>3.542468</v>
      </c>
      <c r="BR36">
        <v>4.2252549999999998</v>
      </c>
      <c r="BS36">
        <v>1.62</v>
      </c>
      <c r="BT36">
        <v>0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1.88</v>
      </c>
      <c r="CC36">
        <v>0.85</v>
      </c>
      <c r="CD36">
        <v>0.86</v>
      </c>
      <c r="CE36">
        <v>1.8</v>
      </c>
      <c r="CF36">
        <v>0.23</v>
      </c>
      <c r="CG36">
        <v>3.78</v>
      </c>
      <c r="CH36">
        <v>1.326619</v>
      </c>
      <c r="CI36">
        <v>7.82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2.3954240000000002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97.095437999999987</v>
      </c>
    </row>
    <row r="37" spans="1:114">
      <c r="A37" t="s">
        <v>79</v>
      </c>
      <c r="B37">
        <v>0</v>
      </c>
      <c r="C37">
        <v>25.769597999999998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100.547546</v>
      </c>
      <c r="J37">
        <v>0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21.903790999999998</v>
      </c>
      <c r="R37">
        <v>44.326064000000002</v>
      </c>
      <c r="S37">
        <v>27.350811</v>
      </c>
      <c r="T37">
        <v>2.392833</v>
      </c>
      <c r="U37">
        <v>275.625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0</v>
      </c>
      <c r="AB37">
        <v>30.855471999999999</v>
      </c>
      <c r="AC37">
        <v>11.155201999999999</v>
      </c>
      <c r="AD37">
        <v>0</v>
      </c>
      <c r="AE37">
        <v>18.910588000000001</v>
      </c>
      <c r="AF37">
        <v>0</v>
      </c>
      <c r="AG37">
        <v>47.874859999999998</v>
      </c>
      <c r="AH37">
        <v>17.210975999999999</v>
      </c>
      <c r="AI37">
        <v>0</v>
      </c>
      <c r="AJ37">
        <v>0</v>
      </c>
      <c r="AK37">
        <v>65.426237999999998</v>
      </c>
      <c r="AL37">
        <v>12.782</v>
      </c>
      <c r="AM37">
        <v>18.108732</v>
      </c>
      <c r="AN37">
        <v>1.0747679999999999</v>
      </c>
      <c r="AO37">
        <v>0</v>
      </c>
      <c r="AP37">
        <v>5.7645</v>
      </c>
      <c r="AQ37">
        <v>13.49769</v>
      </c>
      <c r="AR37">
        <v>47.472000000000001</v>
      </c>
      <c r="AS37">
        <v>36.506751000000001</v>
      </c>
      <c r="AT37">
        <v>20.001799999999999</v>
      </c>
      <c r="AU37">
        <v>0</v>
      </c>
      <c r="AV37">
        <v>17.428712999999998</v>
      </c>
      <c r="AW37">
        <v>54.761851</v>
      </c>
      <c r="AX37">
        <v>3.2434699999999999</v>
      </c>
      <c r="AY37">
        <v>0</v>
      </c>
      <c r="AZ37">
        <f t="shared" si="0"/>
        <v>96.411738999999997</v>
      </c>
      <c r="BA37">
        <f t="shared" si="1"/>
        <v>3128.1280520000005</v>
      </c>
      <c r="BD37">
        <v>3.43512</v>
      </c>
      <c r="BE37">
        <v>0</v>
      </c>
      <c r="BF37">
        <v>2.2963999999999998E-2</v>
      </c>
      <c r="BG37">
        <v>0</v>
      </c>
      <c r="BH37">
        <v>1.1150000000000001E-3</v>
      </c>
      <c r="BI37">
        <v>0.84194100000000005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2.02</v>
      </c>
      <c r="BP37">
        <v>2.1800000000000002</v>
      </c>
      <c r="BQ37">
        <v>3.542468</v>
      </c>
      <c r="BR37">
        <v>4.2252549999999998</v>
      </c>
      <c r="BS37">
        <v>1.62</v>
      </c>
      <c r="BT37">
        <v>0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1.88</v>
      </c>
      <c r="CC37">
        <v>0.96</v>
      </c>
      <c r="CD37">
        <v>0.86</v>
      </c>
      <c r="CE37">
        <v>1.8</v>
      </c>
      <c r="CF37">
        <v>0.23</v>
      </c>
      <c r="CG37">
        <v>3.78</v>
      </c>
      <c r="CH37">
        <v>0.53301600000000005</v>
      </c>
      <c r="CI37">
        <v>7.82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2.3954240000000002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96.411738999999997</v>
      </c>
    </row>
    <row r="38" spans="1:114">
      <c r="A38" t="s">
        <v>80</v>
      </c>
      <c r="B38">
        <v>0</v>
      </c>
      <c r="C38">
        <v>25.271633999999999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100.547546</v>
      </c>
      <c r="J38">
        <v>0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21.903790999999998</v>
      </c>
      <c r="R38">
        <v>44.326064000000002</v>
      </c>
      <c r="S38">
        <v>27.350811</v>
      </c>
      <c r="T38">
        <v>2.392833</v>
      </c>
      <c r="U38">
        <v>275.625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0</v>
      </c>
      <c r="AB38">
        <v>15.349422000000001</v>
      </c>
      <c r="AC38">
        <v>11.155201999999999</v>
      </c>
      <c r="AD38">
        <v>0</v>
      </c>
      <c r="AE38">
        <v>18.910588000000001</v>
      </c>
      <c r="AF38">
        <v>0</v>
      </c>
      <c r="AG38">
        <v>47.874859999999998</v>
      </c>
      <c r="AH38">
        <v>0</v>
      </c>
      <c r="AI38">
        <v>0</v>
      </c>
      <c r="AJ38">
        <v>0</v>
      </c>
      <c r="AK38">
        <v>65.426237999999998</v>
      </c>
      <c r="AL38">
        <v>12.782</v>
      </c>
      <c r="AM38">
        <v>18.108732</v>
      </c>
      <c r="AN38">
        <v>1.0747679999999999</v>
      </c>
      <c r="AO38">
        <v>0</v>
      </c>
      <c r="AP38">
        <v>5.7645</v>
      </c>
      <c r="AQ38">
        <v>13.49769</v>
      </c>
      <c r="AR38">
        <v>47.472000000000001</v>
      </c>
      <c r="AS38">
        <v>36.506751000000001</v>
      </c>
      <c r="AT38">
        <v>20.001799999999999</v>
      </c>
      <c r="AU38">
        <v>0</v>
      </c>
      <c r="AV38">
        <v>17.428712999999998</v>
      </c>
      <c r="AW38">
        <v>54.761851</v>
      </c>
      <c r="AX38">
        <v>3.2434699999999999</v>
      </c>
      <c r="AY38">
        <v>0</v>
      </c>
      <c r="AZ38">
        <f t="shared" si="0"/>
        <v>95.878722999999994</v>
      </c>
      <c r="BA38">
        <f t="shared" si="1"/>
        <v>3094.3800459999998</v>
      </c>
      <c r="BD38">
        <v>3.43512</v>
      </c>
      <c r="BE38">
        <v>0</v>
      </c>
      <c r="BF38">
        <v>2.2963999999999998E-2</v>
      </c>
      <c r="BG38">
        <v>0</v>
      </c>
      <c r="BH38">
        <v>1.1150000000000001E-3</v>
      </c>
      <c r="BI38">
        <v>0.84194100000000005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2.02</v>
      </c>
      <c r="BP38">
        <v>2.1800000000000002</v>
      </c>
      <c r="BQ38">
        <v>3.542468</v>
      </c>
      <c r="BR38">
        <v>4.2252549999999998</v>
      </c>
      <c r="BS38">
        <v>1.62</v>
      </c>
      <c r="BT38">
        <v>0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1.88</v>
      </c>
      <c r="CC38">
        <v>0.96</v>
      </c>
      <c r="CD38">
        <v>0.86</v>
      </c>
      <c r="CE38">
        <v>1.8</v>
      </c>
      <c r="CF38">
        <v>0.23</v>
      </c>
      <c r="CG38">
        <v>3.78</v>
      </c>
      <c r="CH38">
        <v>0</v>
      </c>
      <c r="CI38">
        <v>7.82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2.3954240000000002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95.878722999999994</v>
      </c>
    </row>
    <row r="39" spans="1:114">
      <c r="A39" t="s">
        <v>81</v>
      </c>
      <c r="B39">
        <v>0</v>
      </c>
      <c r="C39">
        <v>25.147144000000001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100.547546</v>
      </c>
      <c r="J39">
        <v>0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21.903790999999998</v>
      </c>
      <c r="R39">
        <v>44.326064000000002</v>
      </c>
      <c r="S39">
        <v>27.350811</v>
      </c>
      <c r="T39">
        <v>2.392833</v>
      </c>
      <c r="U39">
        <v>275.625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15.349422000000001</v>
      </c>
      <c r="AC39">
        <v>11.155201999999999</v>
      </c>
      <c r="AD39">
        <v>0</v>
      </c>
      <c r="AE39">
        <v>18.910588000000001</v>
      </c>
      <c r="AF39">
        <v>0</v>
      </c>
      <c r="AG39">
        <v>47.874859999999998</v>
      </c>
      <c r="AH39">
        <v>0</v>
      </c>
      <c r="AI39">
        <v>0</v>
      </c>
      <c r="AJ39">
        <v>0</v>
      </c>
      <c r="AK39">
        <v>65.426237999999998</v>
      </c>
      <c r="AL39">
        <v>12.782</v>
      </c>
      <c r="AM39">
        <v>18.108732</v>
      </c>
      <c r="AN39">
        <v>1.0747679999999999</v>
      </c>
      <c r="AO39">
        <v>0</v>
      </c>
      <c r="AP39">
        <v>5.7645</v>
      </c>
      <c r="AQ39">
        <v>13.49769</v>
      </c>
      <c r="AR39">
        <v>47.472000000000001</v>
      </c>
      <c r="AS39">
        <v>36.506751000000001</v>
      </c>
      <c r="AT39">
        <v>20.001799999999999</v>
      </c>
      <c r="AU39">
        <v>0</v>
      </c>
      <c r="AV39">
        <v>17.428712999999998</v>
      </c>
      <c r="AW39">
        <v>54.761851</v>
      </c>
      <c r="AX39">
        <v>3.2434699999999999</v>
      </c>
      <c r="AY39">
        <v>0</v>
      </c>
      <c r="AZ39">
        <f t="shared" si="0"/>
        <v>95.958553999999992</v>
      </c>
      <c r="BA39">
        <f t="shared" si="1"/>
        <v>3094.3353870000001</v>
      </c>
      <c r="BD39">
        <v>3.43512</v>
      </c>
      <c r="BE39">
        <v>0</v>
      </c>
      <c r="BF39">
        <v>2.2891000000000002E-2</v>
      </c>
      <c r="BG39">
        <v>0</v>
      </c>
      <c r="BH39">
        <v>1.1150000000000001E-3</v>
      </c>
      <c r="BI39">
        <v>0.84194100000000005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2.02</v>
      </c>
      <c r="BP39">
        <v>2.1800000000000002</v>
      </c>
      <c r="BQ39">
        <v>3.542468</v>
      </c>
      <c r="BR39">
        <v>4.2252549999999998</v>
      </c>
      <c r="BS39">
        <v>1.62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1.88</v>
      </c>
      <c r="CC39">
        <v>0.96</v>
      </c>
      <c r="CD39">
        <v>0.94</v>
      </c>
      <c r="CE39">
        <v>1.8</v>
      </c>
      <c r="CF39">
        <v>0.23</v>
      </c>
      <c r="CG39">
        <v>3.78</v>
      </c>
      <c r="CH39">
        <v>0</v>
      </c>
      <c r="CI39">
        <v>7.82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2.3954240000000002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95.958553999999992</v>
      </c>
    </row>
    <row r="40" spans="1:114">
      <c r="A40" t="s">
        <v>82</v>
      </c>
      <c r="B40">
        <v>0</v>
      </c>
      <c r="C40">
        <v>25.147144000000001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100.547546</v>
      </c>
      <c r="J40">
        <v>0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21.903790999999998</v>
      </c>
      <c r="R40">
        <v>44.326064000000002</v>
      </c>
      <c r="S40">
        <v>27.350811</v>
      </c>
      <c r="T40">
        <v>2.392833</v>
      </c>
      <c r="U40">
        <v>275.625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15.349422000000001</v>
      </c>
      <c r="AC40">
        <v>11.155201999999999</v>
      </c>
      <c r="AD40">
        <v>0</v>
      </c>
      <c r="AE40">
        <v>18.910588000000001</v>
      </c>
      <c r="AF40">
        <v>0</v>
      </c>
      <c r="AG40">
        <v>47.874859999999998</v>
      </c>
      <c r="AH40">
        <v>0</v>
      </c>
      <c r="AI40">
        <v>0</v>
      </c>
      <c r="AJ40">
        <v>0</v>
      </c>
      <c r="AK40">
        <v>65.426237999999998</v>
      </c>
      <c r="AL40">
        <v>12.782</v>
      </c>
      <c r="AM40">
        <v>18.108732</v>
      </c>
      <c r="AN40">
        <v>1.0747679999999999</v>
      </c>
      <c r="AO40">
        <v>0</v>
      </c>
      <c r="AP40">
        <v>5.7645</v>
      </c>
      <c r="AQ40">
        <v>13.49769</v>
      </c>
      <c r="AR40">
        <v>47.472000000000001</v>
      </c>
      <c r="AS40">
        <v>36.506751000000001</v>
      </c>
      <c r="AT40">
        <v>20.001799999999999</v>
      </c>
      <c r="AU40">
        <v>0</v>
      </c>
      <c r="AV40">
        <v>17.428712999999998</v>
      </c>
      <c r="AW40">
        <v>54.761851</v>
      </c>
      <c r="AX40">
        <v>3.2434699999999999</v>
      </c>
      <c r="AY40">
        <v>0</v>
      </c>
      <c r="AZ40">
        <f t="shared" si="0"/>
        <v>95.958553999999992</v>
      </c>
      <c r="BA40">
        <f t="shared" si="1"/>
        <v>3094.3353870000001</v>
      </c>
      <c r="BD40">
        <v>3.43512</v>
      </c>
      <c r="BE40">
        <v>0</v>
      </c>
      <c r="BF40">
        <v>2.2891000000000002E-2</v>
      </c>
      <c r="BG40">
        <v>0</v>
      </c>
      <c r="BH40">
        <v>1.1150000000000001E-3</v>
      </c>
      <c r="BI40">
        <v>0.84194100000000005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2.02</v>
      </c>
      <c r="BP40">
        <v>2.1800000000000002</v>
      </c>
      <c r="BQ40">
        <v>3.542468</v>
      </c>
      <c r="BR40">
        <v>4.2252549999999998</v>
      </c>
      <c r="BS40">
        <v>1.62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1.88</v>
      </c>
      <c r="CC40">
        <v>0.96</v>
      </c>
      <c r="CD40">
        <v>0.94</v>
      </c>
      <c r="CE40">
        <v>1.8</v>
      </c>
      <c r="CF40">
        <v>0.23</v>
      </c>
      <c r="CG40">
        <v>3.78</v>
      </c>
      <c r="CH40">
        <v>0</v>
      </c>
      <c r="CI40">
        <v>7.82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2.3954240000000002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95.958553999999992</v>
      </c>
    </row>
    <row r="41" spans="1:114">
      <c r="A41" t="s">
        <v>83</v>
      </c>
      <c r="B41">
        <v>0</v>
      </c>
      <c r="C41">
        <v>25.022652999999998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100.547546</v>
      </c>
      <c r="J41">
        <v>0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21.903790999999998</v>
      </c>
      <c r="R41">
        <v>44.326064000000002</v>
      </c>
      <c r="S41">
        <v>27.350811</v>
      </c>
      <c r="T41">
        <v>2.392833</v>
      </c>
      <c r="U41">
        <v>275.625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15.349422000000001</v>
      </c>
      <c r="AC41">
        <v>0</v>
      </c>
      <c r="AD41">
        <v>0</v>
      </c>
      <c r="AE41">
        <v>18.910588000000001</v>
      </c>
      <c r="AF41">
        <v>0</v>
      </c>
      <c r="AG41">
        <v>47.874859999999998</v>
      </c>
      <c r="AH41">
        <v>0</v>
      </c>
      <c r="AI41">
        <v>0</v>
      </c>
      <c r="AJ41">
        <v>0</v>
      </c>
      <c r="AK41">
        <v>65.426237999999998</v>
      </c>
      <c r="AL41">
        <v>12.782</v>
      </c>
      <c r="AM41">
        <v>18.108732</v>
      </c>
      <c r="AN41">
        <v>1.0747679999999999</v>
      </c>
      <c r="AO41">
        <v>0</v>
      </c>
      <c r="AP41">
        <v>5.7645</v>
      </c>
      <c r="AQ41">
        <v>13.49769</v>
      </c>
      <c r="AR41">
        <v>47.472000000000001</v>
      </c>
      <c r="AS41">
        <v>36.506751000000001</v>
      </c>
      <c r="AT41">
        <v>20.001799999999999</v>
      </c>
      <c r="AU41">
        <v>0</v>
      </c>
      <c r="AV41">
        <v>17.428712999999998</v>
      </c>
      <c r="AW41">
        <v>54.761851</v>
      </c>
      <c r="AX41">
        <v>3.2434699999999999</v>
      </c>
      <c r="AY41">
        <v>0</v>
      </c>
      <c r="AZ41">
        <f t="shared" si="0"/>
        <v>95.958553999999992</v>
      </c>
      <c r="BA41">
        <f t="shared" si="1"/>
        <v>3083.0556940000001</v>
      </c>
      <c r="BD41">
        <v>3.43512</v>
      </c>
      <c r="BE41">
        <v>0</v>
      </c>
      <c r="BF41">
        <v>2.2891000000000002E-2</v>
      </c>
      <c r="BG41">
        <v>0</v>
      </c>
      <c r="BH41">
        <v>1.1150000000000001E-3</v>
      </c>
      <c r="BI41">
        <v>0.84194100000000005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2.02</v>
      </c>
      <c r="BP41">
        <v>2.1800000000000002</v>
      </c>
      <c r="BQ41">
        <v>3.542468</v>
      </c>
      <c r="BR41">
        <v>4.2252549999999998</v>
      </c>
      <c r="BS41">
        <v>1.62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1.88</v>
      </c>
      <c r="CC41">
        <v>0.96</v>
      </c>
      <c r="CD41">
        <v>0.94</v>
      </c>
      <c r="CE41">
        <v>1.8</v>
      </c>
      <c r="CF41">
        <v>0.23</v>
      </c>
      <c r="CG41">
        <v>3.78</v>
      </c>
      <c r="CH41">
        <v>0</v>
      </c>
      <c r="CI41">
        <v>7.82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2.3954240000000002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95.958553999999992</v>
      </c>
    </row>
    <row r="42" spans="1:114">
      <c r="A42" t="s">
        <v>84</v>
      </c>
      <c r="B42">
        <v>0</v>
      </c>
      <c r="C42">
        <v>24.898161999999999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100.547546</v>
      </c>
      <c r="J42">
        <v>0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21.903790999999998</v>
      </c>
      <c r="R42">
        <v>44.326064000000002</v>
      </c>
      <c r="S42">
        <v>27.350811</v>
      </c>
      <c r="T42">
        <v>2.392833</v>
      </c>
      <c r="U42">
        <v>275.625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10.637206000000001</v>
      </c>
      <c r="AF42">
        <v>0</v>
      </c>
      <c r="AG42">
        <v>47.874859999999998</v>
      </c>
      <c r="AH42">
        <v>0</v>
      </c>
      <c r="AI42">
        <v>0</v>
      </c>
      <c r="AJ42">
        <v>0</v>
      </c>
      <c r="AK42">
        <v>65.426237999999998</v>
      </c>
      <c r="AL42">
        <v>24.402000000000001</v>
      </c>
      <c r="AM42">
        <v>18.108732</v>
      </c>
      <c r="AN42">
        <v>1.0747679999999999</v>
      </c>
      <c r="AO42">
        <v>0</v>
      </c>
      <c r="AP42">
        <v>0</v>
      </c>
      <c r="AQ42">
        <v>13.49769</v>
      </c>
      <c r="AR42">
        <v>47.472000000000001</v>
      </c>
      <c r="AS42">
        <v>36.506751000000001</v>
      </c>
      <c r="AT42">
        <v>20.001799999999999</v>
      </c>
      <c r="AU42">
        <v>0</v>
      </c>
      <c r="AV42">
        <v>17.428712999999998</v>
      </c>
      <c r="AW42">
        <v>54.761851</v>
      </c>
      <c r="AX42">
        <v>3.2434699999999999</v>
      </c>
      <c r="AY42">
        <v>0</v>
      </c>
      <c r="AZ42">
        <f t="shared" si="0"/>
        <v>96.00855399999999</v>
      </c>
      <c r="BA42">
        <f t="shared" si="1"/>
        <v>3080.5633209999996</v>
      </c>
      <c r="BD42">
        <v>3.43512</v>
      </c>
      <c r="BE42">
        <v>0</v>
      </c>
      <c r="BF42">
        <v>2.2891000000000002E-2</v>
      </c>
      <c r="BG42">
        <v>0</v>
      </c>
      <c r="BH42">
        <v>1.1150000000000001E-3</v>
      </c>
      <c r="BI42">
        <v>0.84194100000000005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2.02</v>
      </c>
      <c r="BP42">
        <v>2.1800000000000002</v>
      </c>
      <c r="BQ42">
        <v>3.542468</v>
      </c>
      <c r="BR42">
        <v>4.2252549999999998</v>
      </c>
      <c r="BS42">
        <v>1.62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1.88</v>
      </c>
      <c r="CC42">
        <v>0.98</v>
      </c>
      <c r="CD42">
        <v>0.97</v>
      </c>
      <c r="CE42">
        <v>1.8</v>
      </c>
      <c r="CF42">
        <v>0.23</v>
      </c>
      <c r="CG42">
        <v>3.78</v>
      </c>
      <c r="CH42">
        <v>0</v>
      </c>
      <c r="CI42">
        <v>7.82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2.3954240000000002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96.00855399999999</v>
      </c>
    </row>
    <row r="43" spans="1:114">
      <c r="A43" t="s">
        <v>85</v>
      </c>
      <c r="B43">
        <v>0</v>
      </c>
      <c r="C43">
        <v>24.898161999999999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100.547546</v>
      </c>
      <c r="J43">
        <v>0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21.903790999999998</v>
      </c>
      <c r="R43">
        <v>44.326064000000002</v>
      </c>
      <c r="S43">
        <v>27.350811</v>
      </c>
      <c r="T43">
        <v>2.392833</v>
      </c>
      <c r="U43">
        <v>275.625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18.910588000000001</v>
      </c>
      <c r="AF43">
        <v>0</v>
      </c>
      <c r="AG43">
        <v>47.874859999999998</v>
      </c>
      <c r="AH43">
        <v>0</v>
      </c>
      <c r="AI43">
        <v>0</v>
      </c>
      <c r="AJ43">
        <v>0</v>
      </c>
      <c r="AK43">
        <v>65.426237999999998</v>
      </c>
      <c r="AL43">
        <v>83.664000000000001</v>
      </c>
      <c r="AM43">
        <v>18.108732</v>
      </c>
      <c r="AN43">
        <v>1.0747679999999999</v>
      </c>
      <c r="AO43">
        <v>0</v>
      </c>
      <c r="AP43">
        <v>0</v>
      </c>
      <c r="AQ43">
        <v>13.49769</v>
      </c>
      <c r="AR43">
        <v>47.472000000000001</v>
      </c>
      <c r="AS43">
        <v>36.506751000000001</v>
      </c>
      <c r="AT43">
        <v>20.001799999999999</v>
      </c>
      <c r="AU43">
        <v>0</v>
      </c>
      <c r="AV43">
        <v>17.428712999999998</v>
      </c>
      <c r="AW43">
        <v>54.761851</v>
      </c>
      <c r="AX43">
        <v>3.2434699999999999</v>
      </c>
      <c r="AY43">
        <v>0</v>
      </c>
      <c r="AZ43">
        <f t="shared" si="0"/>
        <v>96.008340999999987</v>
      </c>
      <c r="BA43">
        <f t="shared" si="1"/>
        <v>3132.7490680000005</v>
      </c>
      <c r="BD43">
        <v>3.43512</v>
      </c>
      <c r="BE43">
        <v>0</v>
      </c>
      <c r="BF43">
        <v>2.2741999999999998E-2</v>
      </c>
      <c r="BG43">
        <v>0</v>
      </c>
      <c r="BH43">
        <v>1.1150000000000001E-3</v>
      </c>
      <c r="BI43">
        <v>0.84194100000000005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2.02</v>
      </c>
      <c r="BP43">
        <v>2.1800000000000002</v>
      </c>
      <c r="BQ43">
        <v>3.542468</v>
      </c>
      <c r="BR43">
        <v>4.2252549999999998</v>
      </c>
      <c r="BS43">
        <v>1.62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1.88</v>
      </c>
      <c r="CC43">
        <v>0.98</v>
      </c>
      <c r="CD43">
        <v>0.97</v>
      </c>
      <c r="CE43">
        <v>1.8</v>
      </c>
      <c r="CF43">
        <v>0.23</v>
      </c>
      <c r="CG43">
        <v>3.78</v>
      </c>
      <c r="CH43">
        <v>0</v>
      </c>
      <c r="CI43">
        <v>7.82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2.3954240000000002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96.008340999999987</v>
      </c>
    </row>
    <row r="44" spans="1:114">
      <c r="A44" t="s">
        <v>86</v>
      </c>
      <c r="B44">
        <v>0</v>
      </c>
      <c r="C44">
        <v>24.898161999999999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100.547546</v>
      </c>
      <c r="J44">
        <v>0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21.903790999999998</v>
      </c>
      <c r="R44">
        <v>44.326064000000002</v>
      </c>
      <c r="S44">
        <v>27.350811</v>
      </c>
      <c r="T44">
        <v>2.392833</v>
      </c>
      <c r="U44">
        <v>275.625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18.910588000000001</v>
      </c>
      <c r="AF44">
        <v>0</v>
      </c>
      <c r="AG44">
        <v>47.874859999999998</v>
      </c>
      <c r="AH44">
        <v>0</v>
      </c>
      <c r="AI44">
        <v>0</v>
      </c>
      <c r="AJ44">
        <v>0</v>
      </c>
      <c r="AK44">
        <v>65.426237999999998</v>
      </c>
      <c r="AL44">
        <v>83.664000000000001</v>
      </c>
      <c r="AM44">
        <v>18.108732</v>
      </c>
      <c r="AN44">
        <v>1.0747679999999999</v>
      </c>
      <c r="AO44">
        <v>0</v>
      </c>
      <c r="AP44">
        <v>0</v>
      </c>
      <c r="AQ44">
        <v>13.49769</v>
      </c>
      <c r="AR44">
        <v>47.472000000000001</v>
      </c>
      <c r="AS44">
        <v>36.506751000000001</v>
      </c>
      <c r="AT44">
        <v>20.001799999999999</v>
      </c>
      <c r="AU44">
        <v>0</v>
      </c>
      <c r="AV44">
        <v>17.428712999999998</v>
      </c>
      <c r="AW44">
        <v>54.761851</v>
      </c>
      <c r="AX44">
        <v>3.2434699999999999</v>
      </c>
      <c r="AY44">
        <v>0</v>
      </c>
      <c r="AZ44">
        <f t="shared" si="0"/>
        <v>96.088340999999986</v>
      </c>
      <c r="BA44">
        <f t="shared" si="1"/>
        <v>3132.8290680000005</v>
      </c>
      <c r="BD44">
        <v>3.43512</v>
      </c>
      <c r="BE44">
        <v>0</v>
      </c>
      <c r="BF44">
        <v>2.2741999999999998E-2</v>
      </c>
      <c r="BG44">
        <v>0</v>
      </c>
      <c r="BH44">
        <v>1.1150000000000001E-3</v>
      </c>
      <c r="BI44">
        <v>0.84194100000000005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2.02</v>
      </c>
      <c r="BP44">
        <v>2.1800000000000002</v>
      </c>
      <c r="BQ44">
        <v>3.542468</v>
      </c>
      <c r="BR44">
        <v>4.2252549999999998</v>
      </c>
      <c r="BS44">
        <v>1.62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1.88</v>
      </c>
      <c r="CC44">
        <v>1.03</v>
      </c>
      <c r="CD44">
        <v>1</v>
      </c>
      <c r="CE44">
        <v>1.8</v>
      </c>
      <c r="CF44">
        <v>0.23</v>
      </c>
      <c r="CG44">
        <v>3.78</v>
      </c>
      <c r="CH44">
        <v>0</v>
      </c>
      <c r="CI44">
        <v>7.82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2.3954240000000002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96.088340999999986</v>
      </c>
    </row>
    <row r="45" spans="1:114">
      <c r="A45" t="s">
        <v>87</v>
      </c>
      <c r="B45">
        <v>0</v>
      </c>
      <c r="C45">
        <v>24.898161999999999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100.547546</v>
      </c>
      <c r="J45">
        <v>0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21.903790999999998</v>
      </c>
      <c r="R45">
        <v>44.326064000000002</v>
      </c>
      <c r="S45">
        <v>27.350811</v>
      </c>
      <c r="T45">
        <v>2.392833</v>
      </c>
      <c r="U45">
        <v>275.625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18.910588000000001</v>
      </c>
      <c r="AF45">
        <v>0</v>
      </c>
      <c r="AG45">
        <v>47.874859999999998</v>
      </c>
      <c r="AH45">
        <v>0</v>
      </c>
      <c r="AI45">
        <v>0</v>
      </c>
      <c r="AJ45">
        <v>0</v>
      </c>
      <c r="AK45">
        <v>65.426237999999998</v>
      </c>
      <c r="AL45">
        <v>83.664000000000001</v>
      </c>
      <c r="AM45">
        <v>18.108732</v>
      </c>
      <c r="AN45">
        <v>1.0747679999999999</v>
      </c>
      <c r="AO45">
        <v>0</v>
      </c>
      <c r="AP45">
        <v>0</v>
      </c>
      <c r="AQ45">
        <v>13.49769</v>
      </c>
      <c r="AR45">
        <v>47.472000000000001</v>
      </c>
      <c r="AS45">
        <v>36.506751000000001</v>
      </c>
      <c r="AT45">
        <v>20.001799999999999</v>
      </c>
      <c r="AU45">
        <v>0</v>
      </c>
      <c r="AV45">
        <v>17.428712999999998</v>
      </c>
      <c r="AW45">
        <v>54.761851</v>
      </c>
      <c r="AX45">
        <v>3.2434699999999999</v>
      </c>
      <c r="AY45">
        <v>0</v>
      </c>
      <c r="AZ45">
        <f t="shared" si="0"/>
        <v>96.099131999999983</v>
      </c>
      <c r="BA45">
        <f t="shared" si="1"/>
        <v>3132.8398590000002</v>
      </c>
      <c r="BD45">
        <v>3.43512</v>
      </c>
      <c r="BE45">
        <v>0</v>
      </c>
      <c r="BF45">
        <v>2.2741999999999998E-2</v>
      </c>
      <c r="BG45">
        <v>0</v>
      </c>
      <c r="BH45">
        <v>1.1150000000000001E-3</v>
      </c>
      <c r="BI45">
        <v>0.84194100000000005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2.02</v>
      </c>
      <c r="BP45">
        <v>2.1800000000000002</v>
      </c>
      <c r="BQ45">
        <v>3.542468</v>
      </c>
      <c r="BR45">
        <v>4.2252549999999998</v>
      </c>
      <c r="BS45">
        <v>1.62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1.89</v>
      </c>
      <c r="CC45">
        <v>1.02</v>
      </c>
      <c r="CD45">
        <v>1</v>
      </c>
      <c r="CE45">
        <v>1.8</v>
      </c>
      <c r="CF45">
        <v>0.23</v>
      </c>
      <c r="CG45">
        <v>3.78</v>
      </c>
      <c r="CH45">
        <v>0</v>
      </c>
      <c r="CI45">
        <v>7.82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3.57</v>
      </c>
      <c r="CS45">
        <v>2.406215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96.099131999999983</v>
      </c>
    </row>
    <row r="46" spans="1:114">
      <c r="A46" t="s">
        <v>88</v>
      </c>
      <c r="B46">
        <v>0</v>
      </c>
      <c r="C46">
        <v>24.898161999999999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100.547546</v>
      </c>
      <c r="J46">
        <v>0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21.903790999999998</v>
      </c>
      <c r="R46">
        <v>44.326064000000002</v>
      </c>
      <c r="S46">
        <v>27.350811</v>
      </c>
      <c r="T46">
        <v>2.392833</v>
      </c>
      <c r="U46">
        <v>275.625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18.910588000000001</v>
      </c>
      <c r="AF46">
        <v>0</v>
      </c>
      <c r="AG46">
        <v>47.874859999999998</v>
      </c>
      <c r="AH46">
        <v>0</v>
      </c>
      <c r="AI46">
        <v>0</v>
      </c>
      <c r="AJ46">
        <v>0</v>
      </c>
      <c r="AK46">
        <v>65.426237999999998</v>
      </c>
      <c r="AL46">
        <v>83.664000000000001</v>
      </c>
      <c r="AM46">
        <v>18.108732</v>
      </c>
      <c r="AN46">
        <v>1.0747679999999999</v>
      </c>
      <c r="AO46">
        <v>0</v>
      </c>
      <c r="AP46">
        <v>0</v>
      </c>
      <c r="AQ46">
        <v>13.49769</v>
      </c>
      <c r="AR46">
        <v>47.472000000000001</v>
      </c>
      <c r="AS46">
        <v>36.506751000000001</v>
      </c>
      <c r="AT46">
        <v>20.001799999999999</v>
      </c>
      <c r="AU46">
        <v>0</v>
      </c>
      <c r="AV46">
        <v>17.428712999999998</v>
      </c>
      <c r="AW46">
        <v>54.761851</v>
      </c>
      <c r="AX46">
        <v>3.2434699999999999</v>
      </c>
      <c r="AY46">
        <v>0</v>
      </c>
      <c r="AZ46">
        <f t="shared" si="0"/>
        <v>96.099131999999983</v>
      </c>
      <c r="BA46">
        <f t="shared" si="1"/>
        <v>3132.8398590000002</v>
      </c>
      <c r="BD46">
        <v>3.43512</v>
      </c>
      <c r="BE46">
        <v>0</v>
      </c>
      <c r="BF46">
        <v>2.2741999999999998E-2</v>
      </c>
      <c r="BG46">
        <v>0</v>
      </c>
      <c r="BH46">
        <v>1.1150000000000001E-3</v>
      </c>
      <c r="BI46">
        <v>0.84194100000000005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2.02</v>
      </c>
      <c r="BP46">
        <v>2.1800000000000002</v>
      </c>
      <c r="BQ46">
        <v>3.542468</v>
      </c>
      <c r="BR46">
        <v>4.2252549999999998</v>
      </c>
      <c r="BS46">
        <v>1.62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1.89</v>
      </c>
      <c r="CC46">
        <v>1.02</v>
      </c>
      <c r="CD46">
        <v>1</v>
      </c>
      <c r="CE46">
        <v>1.8</v>
      </c>
      <c r="CF46">
        <v>0.23</v>
      </c>
      <c r="CG46">
        <v>3.78</v>
      </c>
      <c r="CH46">
        <v>0</v>
      </c>
      <c r="CI46">
        <v>7.82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3.57</v>
      </c>
      <c r="CS46">
        <v>2.406215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96.099131999999983</v>
      </c>
    </row>
    <row r="47" spans="1:114">
      <c r="A47" t="s">
        <v>89</v>
      </c>
      <c r="B47">
        <v>0</v>
      </c>
      <c r="C47">
        <v>24.898161999999999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100.547546</v>
      </c>
      <c r="J47">
        <v>0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21.903790999999998</v>
      </c>
      <c r="R47">
        <v>44.326064000000002</v>
      </c>
      <c r="S47">
        <v>27.350811</v>
      </c>
      <c r="T47">
        <v>2.392833</v>
      </c>
      <c r="U47">
        <v>281.25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18.910588000000001</v>
      </c>
      <c r="AF47">
        <v>0</v>
      </c>
      <c r="AG47">
        <v>47.874859999999998</v>
      </c>
      <c r="AH47">
        <v>0</v>
      </c>
      <c r="AI47">
        <v>0</v>
      </c>
      <c r="AJ47">
        <v>0</v>
      </c>
      <c r="AK47">
        <v>65.426237999999998</v>
      </c>
      <c r="AL47">
        <v>24.402000000000001</v>
      </c>
      <c r="AM47">
        <v>18.108732</v>
      </c>
      <c r="AN47">
        <v>1.0958429999999999</v>
      </c>
      <c r="AO47">
        <v>0</v>
      </c>
      <c r="AP47">
        <v>0</v>
      </c>
      <c r="AQ47">
        <v>13.49769</v>
      </c>
      <c r="AR47">
        <v>47.472000000000001</v>
      </c>
      <c r="AS47">
        <v>36.506751000000001</v>
      </c>
      <c r="AT47">
        <v>20.001799999999999</v>
      </c>
      <c r="AU47">
        <v>0</v>
      </c>
      <c r="AV47">
        <v>17.428712999999998</v>
      </c>
      <c r="AW47">
        <v>54.761851</v>
      </c>
      <c r="AX47">
        <v>3.2434699999999999</v>
      </c>
      <c r="AY47">
        <v>0</v>
      </c>
      <c r="AZ47">
        <f t="shared" si="0"/>
        <v>96.098834999999994</v>
      </c>
      <c r="BA47">
        <f t="shared" si="1"/>
        <v>3079.2236370000001</v>
      </c>
      <c r="BD47">
        <v>3.43512</v>
      </c>
      <c r="BE47">
        <v>0</v>
      </c>
      <c r="BF47">
        <v>2.2445E-2</v>
      </c>
      <c r="BG47">
        <v>0</v>
      </c>
      <c r="BH47">
        <v>1.1150000000000001E-3</v>
      </c>
      <c r="BI47">
        <v>0.84194100000000005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2.02</v>
      </c>
      <c r="BP47">
        <v>2.1800000000000002</v>
      </c>
      <c r="BQ47">
        <v>3.542468</v>
      </c>
      <c r="BR47">
        <v>4.2252549999999998</v>
      </c>
      <c r="BS47">
        <v>1.62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1.89</v>
      </c>
      <c r="CC47">
        <v>1.02</v>
      </c>
      <c r="CD47">
        <v>1</v>
      </c>
      <c r="CE47">
        <v>1.8</v>
      </c>
      <c r="CF47">
        <v>0.23</v>
      </c>
      <c r="CG47">
        <v>3.78</v>
      </c>
      <c r="CH47">
        <v>0</v>
      </c>
      <c r="CI47">
        <v>7.82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2.406215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96.098834999999994</v>
      </c>
    </row>
    <row r="48" spans="1:114">
      <c r="A48" t="s">
        <v>90</v>
      </c>
      <c r="B48">
        <v>0</v>
      </c>
      <c r="C48">
        <v>24.898161999999999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100.547546</v>
      </c>
      <c r="J48">
        <v>0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21.903790999999998</v>
      </c>
      <c r="R48">
        <v>44.326064000000002</v>
      </c>
      <c r="S48">
        <v>27.350811</v>
      </c>
      <c r="T48">
        <v>2.392833</v>
      </c>
      <c r="U48">
        <v>281.25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18.910588000000001</v>
      </c>
      <c r="AF48">
        <v>0</v>
      </c>
      <c r="AG48">
        <v>47.874859999999998</v>
      </c>
      <c r="AH48">
        <v>0</v>
      </c>
      <c r="AI48">
        <v>0</v>
      </c>
      <c r="AJ48">
        <v>0</v>
      </c>
      <c r="AK48">
        <v>65.426237999999998</v>
      </c>
      <c r="AL48">
        <v>24.402000000000001</v>
      </c>
      <c r="AM48">
        <v>18.108732</v>
      </c>
      <c r="AN48">
        <v>1.0958429999999999</v>
      </c>
      <c r="AO48">
        <v>0</v>
      </c>
      <c r="AP48">
        <v>0</v>
      </c>
      <c r="AQ48">
        <v>13.49769</v>
      </c>
      <c r="AR48">
        <v>47.472000000000001</v>
      </c>
      <c r="AS48">
        <v>36.506751000000001</v>
      </c>
      <c r="AT48">
        <v>20.001799999999999</v>
      </c>
      <c r="AU48">
        <v>0</v>
      </c>
      <c r="AV48">
        <v>17.428712999999998</v>
      </c>
      <c r="AW48">
        <v>54.761851</v>
      </c>
      <c r="AX48">
        <v>3.2434699999999999</v>
      </c>
      <c r="AY48">
        <v>0</v>
      </c>
      <c r="AZ48">
        <f t="shared" si="0"/>
        <v>96.098834999999994</v>
      </c>
      <c r="BA48">
        <f t="shared" si="1"/>
        <v>3079.2236370000001</v>
      </c>
      <c r="BD48">
        <v>3.43512</v>
      </c>
      <c r="BE48">
        <v>0</v>
      </c>
      <c r="BF48">
        <v>2.2445E-2</v>
      </c>
      <c r="BG48">
        <v>0</v>
      </c>
      <c r="BH48">
        <v>1.1150000000000001E-3</v>
      </c>
      <c r="BI48">
        <v>0.84194100000000005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2.02</v>
      </c>
      <c r="BP48">
        <v>2.1800000000000002</v>
      </c>
      <c r="BQ48">
        <v>3.542468</v>
      </c>
      <c r="BR48">
        <v>4.2252549999999998</v>
      </c>
      <c r="BS48">
        <v>1.62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1.89</v>
      </c>
      <c r="CC48">
        <v>1.02</v>
      </c>
      <c r="CD48">
        <v>1</v>
      </c>
      <c r="CE48">
        <v>1.8</v>
      </c>
      <c r="CF48">
        <v>0.23</v>
      </c>
      <c r="CG48">
        <v>3.78</v>
      </c>
      <c r="CH48">
        <v>0</v>
      </c>
      <c r="CI48">
        <v>7.82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2.406215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96.098834999999994</v>
      </c>
    </row>
    <row r="49" spans="1:114">
      <c r="A49" t="s">
        <v>91</v>
      </c>
      <c r="B49">
        <v>0</v>
      </c>
      <c r="C49">
        <v>24.898161999999999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100.547546</v>
      </c>
      <c r="J49">
        <v>0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21.903790999999998</v>
      </c>
      <c r="R49">
        <v>44.326064000000002</v>
      </c>
      <c r="S49">
        <v>27.350811</v>
      </c>
      <c r="T49">
        <v>2.392833</v>
      </c>
      <c r="U49">
        <v>311.625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18.910588000000001</v>
      </c>
      <c r="AF49">
        <v>0</v>
      </c>
      <c r="AG49">
        <v>47.874859999999998</v>
      </c>
      <c r="AH49">
        <v>0</v>
      </c>
      <c r="AI49">
        <v>0</v>
      </c>
      <c r="AJ49">
        <v>0</v>
      </c>
      <c r="AK49">
        <v>65.426237999999998</v>
      </c>
      <c r="AL49">
        <v>24.402000000000001</v>
      </c>
      <c r="AM49">
        <v>18.108732</v>
      </c>
      <c r="AN49">
        <v>1.0958429999999999</v>
      </c>
      <c r="AO49">
        <v>0</v>
      </c>
      <c r="AP49">
        <v>0</v>
      </c>
      <c r="AQ49">
        <v>13.49769</v>
      </c>
      <c r="AR49">
        <v>47.472000000000001</v>
      </c>
      <c r="AS49">
        <v>36.506751000000001</v>
      </c>
      <c r="AT49">
        <v>20.001799999999999</v>
      </c>
      <c r="AU49">
        <v>0</v>
      </c>
      <c r="AV49">
        <v>17.428712999999998</v>
      </c>
      <c r="AW49">
        <v>54.761851</v>
      </c>
      <c r="AX49">
        <v>3.2434699999999999</v>
      </c>
      <c r="AY49">
        <v>0</v>
      </c>
      <c r="AZ49">
        <f t="shared" si="0"/>
        <v>96.098834999999994</v>
      </c>
      <c r="BA49">
        <f t="shared" si="1"/>
        <v>3109.5986370000001</v>
      </c>
      <c r="BD49">
        <v>3.43512</v>
      </c>
      <c r="BE49">
        <v>0</v>
      </c>
      <c r="BF49">
        <v>2.2445E-2</v>
      </c>
      <c r="BG49">
        <v>0</v>
      </c>
      <c r="BH49">
        <v>1.1150000000000001E-3</v>
      </c>
      <c r="BI49">
        <v>0.84194100000000005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2.02</v>
      </c>
      <c r="BP49">
        <v>2.1800000000000002</v>
      </c>
      <c r="BQ49">
        <v>3.542468</v>
      </c>
      <c r="BR49">
        <v>4.2252549999999998</v>
      </c>
      <c r="BS49">
        <v>1.62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1.89</v>
      </c>
      <c r="CC49">
        <v>1.02</v>
      </c>
      <c r="CD49">
        <v>1</v>
      </c>
      <c r="CE49">
        <v>1.8</v>
      </c>
      <c r="CF49">
        <v>0.23</v>
      </c>
      <c r="CG49">
        <v>3.78</v>
      </c>
      <c r="CH49">
        <v>0</v>
      </c>
      <c r="CI49">
        <v>7.82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2.406215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96.098834999999994</v>
      </c>
    </row>
    <row r="50" spans="1:114">
      <c r="A50" t="s">
        <v>92</v>
      </c>
      <c r="B50">
        <v>0</v>
      </c>
      <c r="C50">
        <v>24.898161999999999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100.547546</v>
      </c>
      <c r="J50">
        <v>0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21.903790999999998</v>
      </c>
      <c r="R50">
        <v>44.326064000000002</v>
      </c>
      <c r="S50">
        <v>27.350811</v>
      </c>
      <c r="T50">
        <v>2.392833</v>
      </c>
      <c r="U50">
        <v>320.625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18.910588000000001</v>
      </c>
      <c r="AF50">
        <v>0</v>
      </c>
      <c r="AG50">
        <v>47.874859999999998</v>
      </c>
      <c r="AH50">
        <v>0</v>
      </c>
      <c r="AI50">
        <v>0</v>
      </c>
      <c r="AJ50">
        <v>0</v>
      </c>
      <c r="AK50">
        <v>65.426237999999998</v>
      </c>
      <c r="AL50">
        <v>24.402000000000001</v>
      </c>
      <c r="AM50">
        <v>18.108732</v>
      </c>
      <c r="AN50">
        <v>1.0958429999999999</v>
      </c>
      <c r="AO50">
        <v>0</v>
      </c>
      <c r="AP50">
        <v>0</v>
      </c>
      <c r="AQ50">
        <v>13.49769</v>
      </c>
      <c r="AR50">
        <v>47.472000000000001</v>
      </c>
      <c r="AS50">
        <v>36.506751000000001</v>
      </c>
      <c r="AT50">
        <v>20.001799999999999</v>
      </c>
      <c r="AU50">
        <v>0</v>
      </c>
      <c r="AV50">
        <v>17.428712999999998</v>
      </c>
      <c r="AW50">
        <v>54.761851</v>
      </c>
      <c r="AX50">
        <v>3.2434699999999999</v>
      </c>
      <c r="AY50">
        <v>0</v>
      </c>
      <c r="AZ50">
        <f t="shared" si="0"/>
        <v>96.098834999999994</v>
      </c>
      <c r="BA50">
        <f t="shared" si="1"/>
        <v>3118.5986370000001</v>
      </c>
      <c r="BD50">
        <v>3.43512</v>
      </c>
      <c r="BE50">
        <v>0</v>
      </c>
      <c r="BF50">
        <v>2.2445E-2</v>
      </c>
      <c r="BG50">
        <v>0</v>
      </c>
      <c r="BH50">
        <v>1.1150000000000001E-3</v>
      </c>
      <c r="BI50">
        <v>0.84194100000000005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2.02</v>
      </c>
      <c r="BP50">
        <v>2.1800000000000002</v>
      </c>
      <c r="BQ50">
        <v>3.542468</v>
      </c>
      <c r="BR50">
        <v>4.2252549999999998</v>
      </c>
      <c r="BS50">
        <v>1.62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1.89</v>
      </c>
      <c r="CC50">
        <v>1.02</v>
      </c>
      <c r="CD50">
        <v>1</v>
      </c>
      <c r="CE50">
        <v>1.8</v>
      </c>
      <c r="CF50">
        <v>0.23</v>
      </c>
      <c r="CG50">
        <v>3.78</v>
      </c>
      <c r="CH50">
        <v>0</v>
      </c>
      <c r="CI50">
        <v>7.82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2.406215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96.098834999999994</v>
      </c>
    </row>
    <row r="51" spans="1:114">
      <c r="A51" t="s">
        <v>93</v>
      </c>
      <c r="B51">
        <v>0</v>
      </c>
      <c r="C51">
        <v>24.898161999999999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97.952770999999998</v>
      </c>
      <c r="J51">
        <v>0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21.903790999999998</v>
      </c>
      <c r="R51">
        <v>44.326064000000002</v>
      </c>
      <c r="S51">
        <v>27.350811</v>
      </c>
      <c r="T51">
        <v>2.392833</v>
      </c>
      <c r="U51">
        <v>326.25</v>
      </c>
      <c r="V51">
        <v>20.731850000000001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47.874859999999998</v>
      </c>
      <c r="AH51">
        <v>0</v>
      </c>
      <c r="AI51">
        <v>0</v>
      </c>
      <c r="AJ51">
        <v>0</v>
      </c>
      <c r="AK51">
        <v>65.426237999999998</v>
      </c>
      <c r="AL51">
        <v>24.402000000000001</v>
      </c>
      <c r="AM51">
        <v>18.108732</v>
      </c>
      <c r="AN51">
        <v>1.0958429999999999</v>
      </c>
      <c r="AO51">
        <v>0</v>
      </c>
      <c r="AP51">
        <v>0</v>
      </c>
      <c r="AQ51">
        <v>13.49769</v>
      </c>
      <c r="AR51">
        <v>47.472000000000001</v>
      </c>
      <c r="AS51">
        <v>36.506751000000001</v>
      </c>
      <c r="AT51">
        <v>20.001799999999999</v>
      </c>
      <c r="AU51">
        <v>0</v>
      </c>
      <c r="AV51">
        <v>17.428712999999998</v>
      </c>
      <c r="AW51">
        <v>54.761851</v>
      </c>
      <c r="AX51">
        <v>3.2434699999999999</v>
      </c>
      <c r="AY51">
        <v>0</v>
      </c>
      <c r="AZ51">
        <f t="shared" si="0"/>
        <v>96.098611999999989</v>
      </c>
      <c r="BA51">
        <f t="shared" si="1"/>
        <v>3096.1642510000001</v>
      </c>
      <c r="BD51">
        <v>3.43512</v>
      </c>
      <c r="BE51">
        <v>0</v>
      </c>
      <c r="BF51">
        <v>2.2221999999999999E-2</v>
      </c>
      <c r="BG51">
        <v>0</v>
      </c>
      <c r="BH51">
        <v>1.1150000000000001E-3</v>
      </c>
      <c r="BI51">
        <v>0.84194100000000005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2.02</v>
      </c>
      <c r="BP51">
        <v>2.1800000000000002</v>
      </c>
      <c r="BQ51">
        <v>3.542468</v>
      </c>
      <c r="BR51">
        <v>4.2252549999999998</v>
      </c>
      <c r="BS51">
        <v>1.62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1.89</v>
      </c>
      <c r="CC51">
        <v>1.02</v>
      </c>
      <c r="CD51">
        <v>1</v>
      </c>
      <c r="CE51">
        <v>1.8</v>
      </c>
      <c r="CF51">
        <v>0.23</v>
      </c>
      <c r="CG51">
        <v>3.78</v>
      </c>
      <c r="CH51">
        <v>0</v>
      </c>
      <c r="CI51">
        <v>7.82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2.406215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96.098611999999989</v>
      </c>
    </row>
    <row r="52" spans="1:114">
      <c r="A52" t="s">
        <v>94</v>
      </c>
      <c r="B52">
        <v>0</v>
      </c>
      <c r="C52">
        <v>24.898161999999999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97.952770999999998</v>
      </c>
      <c r="J52">
        <v>0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21.903790999999998</v>
      </c>
      <c r="R52">
        <v>44.326064000000002</v>
      </c>
      <c r="S52">
        <v>27.350811</v>
      </c>
      <c r="T52">
        <v>2.392833</v>
      </c>
      <c r="U52">
        <v>331.875</v>
      </c>
      <c r="V52">
        <v>20.731850000000001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47.874859999999998</v>
      </c>
      <c r="AH52">
        <v>0</v>
      </c>
      <c r="AI52">
        <v>0</v>
      </c>
      <c r="AJ52">
        <v>0</v>
      </c>
      <c r="AK52">
        <v>65.426237999999998</v>
      </c>
      <c r="AL52">
        <v>24.402000000000001</v>
      </c>
      <c r="AM52">
        <v>18.108732</v>
      </c>
      <c r="AN52">
        <v>1.0958429999999999</v>
      </c>
      <c r="AO52">
        <v>0</v>
      </c>
      <c r="AP52">
        <v>0.64049999999999996</v>
      </c>
      <c r="AQ52">
        <v>13.49769</v>
      </c>
      <c r="AR52">
        <v>47.472000000000001</v>
      </c>
      <c r="AS52">
        <v>36.506751000000001</v>
      </c>
      <c r="AT52">
        <v>20.001799999999999</v>
      </c>
      <c r="AU52">
        <v>0</v>
      </c>
      <c r="AV52">
        <v>17.428712999999998</v>
      </c>
      <c r="AW52">
        <v>54.761851</v>
      </c>
      <c r="AX52">
        <v>3.2434699999999999</v>
      </c>
      <c r="AY52">
        <v>0</v>
      </c>
      <c r="AZ52">
        <f t="shared" si="0"/>
        <v>95.988611999999989</v>
      </c>
      <c r="BA52">
        <f t="shared" si="1"/>
        <v>3102.3197510000005</v>
      </c>
      <c r="BD52">
        <v>3.43512</v>
      </c>
      <c r="BE52">
        <v>0</v>
      </c>
      <c r="BF52">
        <v>2.2221999999999999E-2</v>
      </c>
      <c r="BG52">
        <v>0</v>
      </c>
      <c r="BH52">
        <v>1.1150000000000001E-3</v>
      </c>
      <c r="BI52">
        <v>0.84194100000000005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2.02</v>
      </c>
      <c r="BP52">
        <v>2.1800000000000002</v>
      </c>
      <c r="BQ52">
        <v>3.542468</v>
      </c>
      <c r="BR52">
        <v>4.2252549999999998</v>
      </c>
      <c r="BS52">
        <v>1.62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1.89</v>
      </c>
      <c r="CC52">
        <v>0.92</v>
      </c>
      <c r="CD52">
        <v>0.99</v>
      </c>
      <c r="CE52">
        <v>1.8</v>
      </c>
      <c r="CF52">
        <v>0.23</v>
      </c>
      <c r="CG52">
        <v>3.78</v>
      </c>
      <c r="CH52">
        <v>0</v>
      </c>
      <c r="CI52">
        <v>7.82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2.406215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95.988611999999989</v>
      </c>
    </row>
    <row r="53" spans="1:114">
      <c r="A53" t="s">
        <v>95</v>
      </c>
      <c r="B53">
        <v>0</v>
      </c>
      <c r="C53">
        <v>24.898161999999999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97.952770999999998</v>
      </c>
      <c r="J53">
        <v>0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21.903790999999998</v>
      </c>
      <c r="R53">
        <v>44.326064000000002</v>
      </c>
      <c r="S53">
        <v>27.350811</v>
      </c>
      <c r="T53">
        <v>2.392833</v>
      </c>
      <c r="U53">
        <v>343.125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47.874859999999998</v>
      </c>
      <c r="AH53">
        <v>0</v>
      </c>
      <c r="AI53">
        <v>0</v>
      </c>
      <c r="AJ53">
        <v>0</v>
      </c>
      <c r="AK53">
        <v>65.426237999999998</v>
      </c>
      <c r="AL53">
        <v>24.402000000000001</v>
      </c>
      <c r="AM53">
        <v>18.108732</v>
      </c>
      <c r="AN53">
        <v>1.0958429999999999</v>
      </c>
      <c r="AO53">
        <v>0</v>
      </c>
      <c r="AP53">
        <v>0.64049999999999996</v>
      </c>
      <c r="AQ53">
        <v>13.49769</v>
      </c>
      <c r="AR53">
        <v>47.472000000000001</v>
      </c>
      <c r="AS53">
        <v>36.506751000000001</v>
      </c>
      <c r="AT53">
        <v>20.001799999999999</v>
      </c>
      <c r="AU53">
        <v>0</v>
      </c>
      <c r="AV53">
        <v>17.428712999999998</v>
      </c>
      <c r="AW53">
        <v>54.761851</v>
      </c>
      <c r="AX53">
        <v>3.2434699999999999</v>
      </c>
      <c r="AY53">
        <v>0</v>
      </c>
      <c r="AZ53">
        <f t="shared" si="0"/>
        <v>95.956240999999991</v>
      </c>
      <c r="BA53">
        <f t="shared" si="1"/>
        <v>3113.5373800000002</v>
      </c>
      <c r="BD53">
        <v>3.43512</v>
      </c>
      <c r="BE53">
        <v>0</v>
      </c>
      <c r="BF53">
        <v>2.2221999999999999E-2</v>
      </c>
      <c r="BG53">
        <v>0</v>
      </c>
      <c r="BH53">
        <v>1.1150000000000001E-3</v>
      </c>
      <c r="BI53">
        <v>0.84194100000000005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2.02</v>
      </c>
      <c r="BP53">
        <v>2.1800000000000002</v>
      </c>
      <c r="BQ53">
        <v>3.542468</v>
      </c>
      <c r="BR53">
        <v>4.2252549999999998</v>
      </c>
      <c r="BS53">
        <v>1.62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1.89</v>
      </c>
      <c r="CC53">
        <v>0.92</v>
      </c>
      <c r="CD53">
        <v>0.99</v>
      </c>
      <c r="CE53">
        <v>1.8</v>
      </c>
      <c r="CF53">
        <v>0.23</v>
      </c>
      <c r="CG53">
        <v>3.78</v>
      </c>
      <c r="CH53">
        <v>0</v>
      </c>
      <c r="CI53">
        <v>7.82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2.3738440000000001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95.956240999999991</v>
      </c>
    </row>
    <row r="54" spans="1:114">
      <c r="A54" t="s">
        <v>96</v>
      </c>
      <c r="B54">
        <v>0</v>
      </c>
      <c r="C54">
        <v>24.898161999999999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97.952770999999998</v>
      </c>
      <c r="J54">
        <v>0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21.903790999999998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47.874859999999998</v>
      </c>
      <c r="AH54">
        <v>0</v>
      </c>
      <c r="AI54">
        <v>0</v>
      </c>
      <c r="AJ54">
        <v>0</v>
      </c>
      <c r="AK54">
        <v>65.426237999999998</v>
      </c>
      <c r="AL54">
        <v>24.402000000000001</v>
      </c>
      <c r="AM54">
        <v>18.108732</v>
      </c>
      <c r="AN54">
        <v>1.0958429999999999</v>
      </c>
      <c r="AO54">
        <v>0</v>
      </c>
      <c r="AP54">
        <v>0.64049999999999996</v>
      </c>
      <c r="AQ54">
        <v>13.49769</v>
      </c>
      <c r="AR54">
        <v>47.472000000000001</v>
      </c>
      <c r="AS54">
        <v>36.506751000000001</v>
      </c>
      <c r="AT54">
        <v>20.001799999999999</v>
      </c>
      <c r="AU54">
        <v>0</v>
      </c>
      <c r="AV54">
        <v>17.428712999999998</v>
      </c>
      <c r="AW54">
        <v>54.761851</v>
      </c>
      <c r="AX54">
        <v>3.2434699999999999</v>
      </c>
      <c r="AY54">
        <v>0</v>
      </c>
      <c r="AZ54">
        <f t="shared" si="0"/>
        <v>95.78624099999999</v>
      </c>
      <c r="BA54">
        <f t="shared" si="1"/>
        <v>3119.21738</v>
      </c>
      <c r="BD54">
        <v>3.43512</v>
      </c>
      <c r="BE54">
        <v>0</v>
      </c>
      <c r="BF54">
        <v>2.2221999999999999E-2</v>
      </c>
      <c r="BG54">
        <v>0</v>
      </c>
      <c r="BH54">
        <v>1.1150000000000001E-3</v>
      </c>
      <c r="BI54">
        <v>0.84194100000000005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2.02</v>
      </c>
      <c r="BP54">
        <v>2.1800000000000002</v>
      </c>
      <c r="BQ54">
        <v>3.542468</v>
      </c>
      <c r="BR54">
        <v>4.2252549999999998</v>
      </c>
      <c r="BS54">
        <v>1.62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1.89</v>
      </c>
      <c r="CC54">
        <v>0.87</v>
      </c>
      <c r="CD54">
        <v>0.87</v>
      </c>
      <c r="CE54">
        <v>1.8</v>
      </c>
      <c r="CF54">
        <v>0.23</v>
      </c>
      <c r="CG54">
        <v>3.78</v>
      </c>
      <c r="CH54">
        <v>0</v>
      </c>
      <c r="CI54">
        <v>7.82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2.3738440000000001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95.78624099999999</v>
      </c>
    </row>
    <row r="55" spans="1:114">
      <c r="A55" t="s">
        <v>97</v>
      </c>
      <c r="B55">
        <v>0</v>
      </c>
      <c r="C55">
        <v>24.898161999999999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97.952770999999998</v>
      </c>
      <c r="J55">
        <v>0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21.903790999999998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47.874859999999998</v>
      </c>
      <c r="AH55">
        <v>0</v>
      </c>
      <c r="AI55">
        <v>0</v>
      </c>
      <c r="AJ55">
        <v>0</v>
      </c>
      <c r="AK55">
        <v>65.426237999999998</v>
      </c>
      <c r="AL55">
        <v>24.402000000000001</v>
      </c>
      <c r="AM55">
        <v>18.108732</v>
      </c>
      <c r="AN55">
        <v>1.0958429999999999</v>
      </c>
      <c r="AO55">
        <v>0</v>
      </c>
      <c r="AP55">
        <v>0.64049999999999996</v>
      </c>
      <c r="AQ55">
        <v>13.49769</v>
      </c>
      <c r="AR55">
        <v>47.472000000000001</v>
      </c>
      <c r="AS55">
        <v>36.506751000000001</v>
      </c>
      <c r="AT55">
        <v>20.001799999999999</v>
      </c>
      <c r="AU55">
        <v>0</v>
      </c>
      <c r="AV55">
        <v>17.428712999999998</v>
      </c>
      <c r="AW55">
        <v>54.761851</v>
      </c>
      <c r="AX55">
        <v>3.2434699999999999</v>
      </c>
      <c r="AY55">
        <v>0</v>
      </c>
      <c r="AZ55">
        <f t="shared" si="0"/>
        <v>95.786091999999996</v>
      </c>
      <c r="BA55">
        <f t="shared" si="1"/>
        <v>3128.354468</v>
      </c>
      <c r="BD55">
        <v>3.43512</v>
      </c>
      <c r="BE55">
        <v>0</v>
      </c>
      <c r="BF55">
        <v>2.2072999999999999E-2</v>
      </c>
      <c r="BG55">
        <v>0</v>
      </c>
      <c r="BH55">
        <v>1.1150000000000001E-3</v>
      </c>
      <c r="BI55">
        <v>0.84194100000000005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2.02</v>
      </c>
      <c r="BP55">
        <v>2.1800000000000002</v>
      </c>
      <c r="BQ55">
        <v>3.542468</v>
      </c>
      <c r="BR55">
        <v>4.2252549999999998</v>
      </c>
      <c r="BS55">
        <v>1.62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1.89</v>
      </c>
      <c r="CC55">
        <v>0.87</v>
      </c>
      <c r="CD55">
        <v>0.87</v>
      </c>
      <c r="CE55">
        <v>1.8</v>
      </c>
      <c r="CF55">
        <v>0.23</v>
      </c>
      <c r="CG55">
        <v>3.78</v>
      </c>
      <c r="CH55">
        <v>0</v>
      </c>
      <c r="CI55">
        <v>7.82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2.3738440000000001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95.786091999999996</v>
      </c>
    </row>
    <row r="56" spans="1:114">
      <c r="A56" t="s">
        <v>98</v>
      </c>
      <c r="B56">
        <v>0</v>
      </c>
      <c r="C56">
        <v>24.898161999999999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97.952770999999998</v>
      </c>
      <c r="J56">
        <v>0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21.903790999999998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47.874859999999998</v>
      </c>
      <c r="AH56">
        <v>0</v>
      </c>
      <c r="AI56">
        <v>0</v>
      </c>
      <c r="AJ56">
        <v>0</v>
      </c>
      <c r="AK56">
        <v>65.426237999999998</v>
      </c>
      <c r="AL56">
        <v>24.402000000000001</v>
      </c>
      <c r="AM56">
        <v>18.108732</v>
      </c>
      <c r="AN56">
        <v>1.0958429999999999</v>
      </c>
      <c r="AO56">
        <v>0</v>
      </c>
      <c r="AP56">
        <v>0.64049999999999996</v>
      </c>
      <c r="AQ56">
        <v>13.49769</v>
      </c>
      <c r="AR56">
        <v>47.472000000000001</v>
      </c>
      <c r="AS56">
        <v>36.506751000000001</v>
      </c>
      <c r="AT56">
        <v>20.001799999999999</v>
      </c>
      <c r="AU56">
        <v>0</v>
      </c>
      <c r="AV56">
        <v>17.428712999999998</v>
      </c>
      <c r="AW56">
        <v>54.761851</v>
      </c>
      <c r="AX56">
        <v>3.2434699999999999</v>
      </c>
      <c r="AY56">
        <v>0</v>
      </c>
      <c r="AZ56">
        <f t="shared" si="0"/>
        <v>95.786091999999996</v>
      </c>
      <c r="BA56">
        <f t="shared" si="1"/>
        <v>3128.354468</v>
      </c>
      <c r="BD56">
        <v>3.43512</v>
      </c>
      <c r="BE56">
        <v>0</v>
      </c>
      <c r="BF56">
        <v>2.2072999999999999E-2</v>
      </c>
      <c r="BG56">
        <v>0</v>
      </c>
      <c r="BH56">
        <v>1.1150000000000001E-3</v>
      </c>
      <c r="BI56">
        <v>0.84194100000000005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2.02</v>
      </c>
      <c r="BP56">
        <v>2.1800000000000002</v>
      </c>
      <c r="BQ56">
        <v>3.542468</v>
      </c>
      <c r="BR56">
        <v>4.2252549999999998</v>
      </c>
      <c r="BS56">
        <v>1.62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1.89</v>
      </c>
      <c r="CC56">
        <v>0.87</v>
      </c>
      <c r="CD56">
        <v>0.87</v>
      </c>
      <c r="CE56">
        <v>1.8</v>
      </c>
      <c r="CF56">
        <v>0.23</v>
      </c>
      <c r="CG56">
        <v>3.78</v>
      </c>
      <c r="CH56">
        <v>0</v>
      </c>
      <c r="CI56">
        <v>7.82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2.3738440000000001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95.786091999999996</v>
      </c>
    </row>
    <row r="57" spans="1:114">
      <c r="A57" t="s">
        <v>99</v>
      </c>
      <c r="B57">
        <v>0</v>
      </c>
      <c r="C57">
        <v>24.898161999999999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97.952770999999998</v>
      </c>
      <c r="J57">
        <v>0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147.214156</v>
      </c>
      <c r="Q57">
        <v>21.903790999999998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18.910588000000001</v>
      </c>
      <c r="AF57">
        <v>9.1372370000000007</v>
      </c>
      <c r="AG57">
        <v>47.874859999999998</v>
      </c>
      <c r="AH57">
        <v>0</v>
      </c>
      <c r="AI57">
        <v>0</v>
      </c>
      <c r="AJ57">
        <v>0</v>
      </c>
      <c r="AK57">
        <v>65.426237999999998</v>
      </c>
      <c r="AL57">
        <v>24.402000000000001</v>
      </c>
      <c r="AM57">
        <v>18.108732</v>
      </c>
      <c r="AN57">
        <v>1.0958429999999999</v>
      </c>
      <c r="AO57">
        <v>0</v>
      </c>
      <c r="AP57">
        <v>0.64049999999999996</v>
      </c>
      <c r="AQ57">
        <v>13.49769</v>
      </c>
      <c r="AR57">
        <v>47.472000000000001</v>
      </c>
      <c r="AS57">
        <v>36.506751000000001</v>
      </c>
      <c r="AT57">
        <v>20.001799999999999</v>
      </c>
      <c r="AU57">
        <v>0</v>
      </c>
      <c r="AV57">
        <v>17.428712999999998</v>
      </c>
      <c r="AW57">
        <v>54.761851</v>
      </c>
      <c r="AX57">
        <v>3.2434699999999999</v>
      </c>
      <c r="AY57">
        <v>0</v>
      </c>
      <c r="AZ57">
        <f t="shared" si="0"/>
        <v>95.786091999999996</v>
      </c>
      <c r="BA57">
        <f t="shared" si="1"/>
        <v>3147.2650560000002</v>
      </c>
      <c r="BD57">
        <v>3.43512</v>
      </c>
      <c r="BE57">
        <v>0</v>
      </c>
      <c r="BF57">
        <v>2.2072999999999999E-2</v>
      </c>
      <c r="BG57">
        <v>0</v>
      </c>
      <c r="BH57">
        <v>1.1150000000000001E-3</v>
      </c>
      <c r="BI57">
        <v>0.84194100000000005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2.02</v>
      </c>
      <c r="BP57">
        <v>2.1800000000000002</v>
      </c>
      <c r="BQ57">
        <v>3.542468</v>
      </c>
      <c r="BR57">
        <v>4.2252549999999998</v>
      </c>
      <c r="BS57">
        <v>1.62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1.89</v>
      </c>
      <c r="CC57">
        <v>0.87</v>
      </c>
      <c r="CD57">
        <v>0.87</v>
      </c>
      <c r="CE57">
        <v>1.8</v>
      </c>
      <c r="CF57">
        <v>0.23</v>
      </c>
      <c r="CG57">
        <v>3.78</v>
      </c>
      <c r="CH57">
        <v>0</v>
      </c>
      <c r="CI57">
        <v>7.82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2.3738440000000001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95.786091999999996</v>
      </c>
    </row>
    <row r="58" spans="1:114">
      <c r="A58" t="s">
        <v>100</v>
      </c>
      <c r="B58">
        <v>0</v>
      </c>
      <c r="C58">
        <v>24.898161999999999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97.952770999999998</v>
      </c>
      <c r="J58">
        <v>0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147.214156</v>
      </c>
      <c r="Q58">
        <v>21.903790999999998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18.910588000000001</v>
      </c>
      <c r="AF58">
        <v>9.1372370000000007</v>
      </c>
      <c r="AG58">
        <v>47.874859999999998</v>
      </c>
      <c r="AH58">
        <v>0</v>
      </c>
      <c r="AI58">
        <v>0</v>
      </c>
      <c r="AJ58">
        <v>0</v>
      </c>
      <c r="AK58">
        <v>65.426237999999998</v>
      </c>
      <c r="AL58">
        <v>24.402000000000001</v>
      </c>
      <c r="AM58">
        <v>18.108732</v>
      </c>
      <c r="AN58">
        <v>1.0958429999999999</v>
      </c>
      <c r="AO58">
        <v>0</v>
      </c>
      <c r="AP58">
        <v>0.64049999999999996</v>
      </c>
      <c r="AQ58">
        <v>13.49769</v>
      </c>
      <c r="AR58">
        <v>47.472000000000001</v>
      </c>
      <c r="AS58">
        <v>36.506751000000001</v>
      </c>
      <c r="AT58">
        <v>20.001799999999999</v>
      </c>
      <c r="AU58">
        <v>0</v>
      </c>
      <c r="AV58">
        <v>17.428712999999998</v>
      </c>
      <c r="AW58">
        <v>54.761851</v>
      </c>
      <c r="AX58">
        <v>3.2434699999999999</v>
      </c>
      <c r="AY58">
        <v>0</v>
      </c>
      <c r="AZ58">
        <f t="shared" si="0"/>
        <v>95.786091999999996</v>
      </c>
      <c r="BA58">
        <f t="shared" si="1"/>
        <v>3147.2650560000002</v>
      </c>
      <c r="BD58">
        <v>3.43512</v>
      </c>
      <c r="BE58">
        <v>0</v>
      </c>
      <c r="BF58">
        <v>2.2072999999999999E-2</v>
      </c>
      <c r="BG58">
        <v>0</v>
      </c>
      <c r="BH58">
        <v>1.1150000000000001E-3</v>
      </c>
      <c r="BI58">
        <v>0.84194100000000005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2.02</v>
      </c>
      <c r="BP58">
        <v>2.1800000000000002</v>
      </c>
      <c r="BQ58">
        <v>3.542468</v>
      </c>
      <c r="BR58">
        <v>4.2252549999999998</v>
      </c>
      <c r="BS58">
        <v>1.62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1.89</v>
      </c>
      <c r="CC58">
        <v>0.87</v>
      </c>
      <c r="CD58">
        <v>0.87</v>
      </c>
      <c r="CE58">
        <v>1.8</v>
      </c>
      <c r="CF58">
        <v>0.23</v>
      </c>
      <c r="CG58">
        <v>3.78</v>
      </c>
      <c r="CH58">
        <v>0</v>
      </c>
      <c r="CI58">
        <v>7.82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2.3738440000000001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95.786091999999996</v>
      </c>
    </row>
    <row r="59" spans="1:114">
      <c r="A59" t="s">
        <v>101</v>
      </c>
      <c r="B59">
        <v>0</v>
      </c>
      <c r="C59">
        <v>24.898161999999999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97.952770999999998</v>
      </c>
      <c r="J59">
        <v>0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147.214156</v>
      </c>
      <c r="Q59">
        <v>21.903790999999998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18.910588000000001</v>
      </c>
      <c r="AF59">
        <v>9.1372370000000007</v>
      </c>
      <c r="AG59">
        <v>47.874859999999998</v>
      </c>
      <c r="AH59">
        <v>0</v>
      </c>
      <c r="AI59">
        <v>0</v>
      </c>
      <c r="AJ59">
        <v>0</v>
      </c>
      <c r="AK59">
        <v>65.426237999999998</v>
      </c>
      <c r="AL59">
        <v>24.402000000000001</v>
      </c>
      <c r="AM59">
        <v>18.108732</v>
      </c>
      <c r="AN59">
        <v>1.0747679999999999</v>
      </c>
      <c r="AO59">
        <v>0</v>
      </c>
      <c r="AP59">
        <v>0</v>
      </c>
      <c r="AQ59">
        <v>13.49769</v>
      </c>
      <c r="AR59">
        <v>47.472000000000001</v>
      </c>
      <c r="AS59">
        <v>36.506751000000001</v>
      </c>
      <c r="AT59">
        <v>20.001799999999999</v>
      </c>
      <c r="AU59">
        <v>0</v>
      </c>
      <c r="AV59">
        <v>17.428712999999998</v>
      </c>
      <c r="AW59">
        <v>54.761851</v>
      </c>
      <c r="AX59">
        <v>3.2434699999999999</v>
      </c>
      <c r="AY59">
        <v>0</v>
      </c>
      <c r="AZ59">
        <f t="shared" si="0"/>
        <v>95.796882999999994</v>
      </c>
      <c r="BA59">
        <f t="shared" si="1"/>
        <v>3146.6142720000003</v>
      </c>
      <c r="BD59">
        <v>3.43512</v>
      </c>
      <c r="BE59">
        <v>0</v>
      </c>
      <c r="BF59">
        <v>2.2072999999999999E-2</v>
      </c>
      <c r="BG59">
        <v>0</v>
      </c>
      <c r="BH59">
        <v>1.1150000000000001E-3</v>
      </c>
      <c r="BI59">
        <v>0.84194100000000005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2.02</v>
      </c>
      <c r="BP59">
        <v>2.1800000000000002</v>
      </c>
      <c r="BQ59">
        <v>3.542468</v>
      </c>
      <c r="BR59">
        <v>4.2252549999999998</v>
      </c>
      <c r="BS59">
        <v>1.62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1.89</v>
      </c>
      <c r="CC59">
        <v>0.87</v>
      </c>
      <c r="CD59">
        <v>0.87</v>
      </c>
      <c r="CE59">
        <v>1.8</v>
      </c>
      <c r="CF59">
        <v>0.23</v>
      </c>
      <c r="CG59">
        <v>3.78</v>
      </c>
      <c r="CH59">
        <v>0</v>
      </c>
      <c r="CI59">
        <v>7.82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2.3846349999999998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95.796882999999994</v>
      </c>
    </row>
    <row r="60" spans="1:114">
      <c r="A60" t="s">
        <v>102</v>
      </c>
      <c r="B60">
        <v>0</v>
      </c>
      <c r="C60">
        <v>24.898161999999999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97.952770999999998</v>
      </c>
      <c r="J60">
        <v>0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147.214156</v>
      </c>
      <c r="Q60">
        <v>21.903790999999998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18.910588000000001</v>
      </c>
      <c r="AF60">
        <v>9.1372370000000007</v>
      </c>
      <c r="AG60">
        <v>47.874859999999998</v>
      </c>
      <c r="AH60">
        <v>0</v>
      </c>
      <c r="AI60">
        <v>0</v>
      </c>
      <c r="AJ60">
        <v>0</v>
      </c>
      <c r="AK60">
        <v>65.426237999999998</v>
      </c>
      <c r="AL60">
        <v>12.782</v>
      </c>
      <c r="AM60">
        <v>18.108732</v>
      </c>
      <c r="AN60">
        <v>1.0747679999999999</v>
      </c>
      <c r="AO60">
        <v>0</v>
      </c>
      <c r="AP60">
        <v>0</v>
      </c>
      <c r="AQ60">
        <v>13.49769</v>
      </c>
      <c r="AR60">
        <v>47.472000000000001</v>
      </c>
      <c r="AS60">
        <v>36.506751000000001</v>
      </c>
      <c r="AT60">
        <v>20.001799999999999</v>
      </c>
      <c r="AU60">
        <v>0</v>
      </c>
      <c r="AV60">
        <v>17.428712999999998</v>
      </c>
      <c r="AW60">
        <v>54.761851</v>
      </c>
      <c r="AX60">
        <v>3.2434699999999999</v>
      </c>
      <c r="AY60">
        <v>0</v>
      </c>
      <c r="AZ60">
        <f t="shared" si="0"/>
        <v>95.796882999999994</v>
      </c>
      <c r="BA60">
        <f t="shared" si="1"/>
        <v>3134.9942720000004</v>
      </c>
      <c r="BD60">
        <v>3.43512</v>
      </c>
      <c r="BE60">
        <v>0</v>
      </c>
      <c r="BF60">
        <v>2.2072999999999999E-2</v>
      </c>
      <c r="BG60">
        <v>0</v>
      </c>
      <c r="BH60">
        <v>1.1150000000000001E-3</v>
      </c>
      <c r="BI60">
        <v>0.84194100000000005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2.02</v>
      </c>
      <c r="BP60">
        <v>2.1800000000000002</v>
      </c>
      <c r="BQ60">
        <v>3.542468</v>
      </c>
      <c r="BR60">
        <v>4.2252549999999998</v>
      </c>
      <c r="BS60">
        <v>1.62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1.89</v>
      </c>
      <c r="CC60">
        <v>0.87</v>
      </c>
      <c r="CD60">
        <v>0.87</v>
      </c>
      <c r="CE60">
        <v>1.8</v>
      </c>
      <c r="CF60">
        <v>0.23</v>
      </c>
      <c r="CG60">
        <v>3.78</v>
      </c>
      <c r="CH60">
        <v>0</v>
      </c>
      <c r="CI60">
        <v>7.82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2.3846349999999998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95.796882999999994</v>
      </c>
    </row>
    <row r="61" spans="1:114">
      <c r="A61" t="s">
        <v>103</v>
      </c>
      <c r="B61">
        <v>0</v>
      </c>
      <c r="C61">
        <v>24.898161999999999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97.952770999999998</v>
      </c>
      <c r="J61">
        <v>0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147.214156</v>
      </c>
      <c r="Q61">
        <v>21.903790999999998</v>
      </c>
      <c r="R61">
        <v>44.326064000000002</v>
      </c>
      <c r="S61">
        <v>27.350811</v>
      </c>
      <c r="T61">
        <v>2.392833</v>
      </c>
      <c r="U61">
        <v>339.75</v>
      </c>
      <c r="V61">
        <v>20.731850000000001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47.874859999999998</v>
      </c>
      <c r="AH61">
        <v>0</v>
      </c>
      <c r="AI61">
        <v>0</v>
      </c>
      <c r="AJ61">
        <v>0</v>
      </c>
      <c r="AK61">
        <v>65.426237999999998</v>
      </c>
      <c r="AL61">
        <v>12.782</v>
      </c>
      <c r="AM61">
        <v>18.108732</v>
      </c>
      <c r="AN61">
        <v>1.0747679999999999</v>
      </c>
      <c r="AO61">
        <v>0</v>
      </c>
      <c r="AP61">
        <v>0</v>
      </c>
      <c r="AQ61">
        <v>13.49769</v>
      </c>
      <c r="AR61">
        <v>47.472000000000001</v>
      </c>
      <c r="AS61">
        <v>36.506751000000001</v>
      </c>
      <c r="AT61">
        <v>20.001799999999999</v>
      </c>
      <c r="AU61">
        <v>0</v>
      </c>
      <c r="AV61">
        <v>17.428712999999998</v>
      </c>
      <c r="AW61">
        <v>54.761851</v>
      </c>
      <c r="AX61">
        <v>3.2434699999999999</v>
      </c>
      <c r="AY61">
        <v>0</v>
      </c>
      <c r="AZ61">
        <f t="shared" si="0"/>
        <v>95.796882999999994</v>
      </c>
      <c r="BA61">
        <f t="shared" si="1"/>
        <v>3125.7692720000005</v>
      </c>
      <c r="BD61">
        <v>3.43512</v>
      </c>
      <c r="BE61">
        <v>0</v>
      </c>
      <c r="BF61">
        <v>2.2072999999999999E-2</v>
      </c>
      <c r="BG61">
        <v>0</v>
      </c>
      <c r="BH61">
        <v>1.1150000000000001E-3</v>
      </c>
      <c r="BI61">
        <v>0.84194100000000005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2.02</v>
      </c>
      <c r="BP61">
        <v>2.1800000000000002</v>
      </c>
      <c r="BQ61">
        <v>3.542468</v>
      </c>
      <c r="BR61">
        <v>4.2252549999999998</v>
      </c>
      <c r="BS61">
        <v>1.62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1.89</v>
      </c>
      <c r="CC61">
        <v>0.87</v>
      </c>
      <c r="CD61">
        <v>0.87</v>
      </c>
      <c r="CE61">
        <v>1.8</v>
      </c>
      <c r="CF61">
        <v>0.23</v>
      </c>
      <c r="CG61">
        <v>3.78</v>
      </c>
      <c r="CH61">
        <v>0</v>
      </c>
      <c r="CI61">
        <v>7.82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2.3846349999999998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95.796882999999994</v>
      </c>
    </row>
    <row r="62" spans="1:114">
      <c r="A62" t="s">
        <v>104</v>
      </c>
      <c r="B62">
        <v>0</v>
      </c>
      <c r="C62">
        <v>24.898161999999999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97.952770999999998</v>
      </c>
      <c r="J62">
        <v>0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147.214156</v>
      </c>
      <c r="Q62">
        <v>21.903790999999998</v>
      </c>
      <c r="R62">
        <v>44.326064000000002</v>
      </c>
      <c r="S62">
        <v>27.350811</v>
      </c>
      <c r="T62">
        <v>2.392833</v>
      </c>
      <c r="U62">
        <v>339.75</v>
      </c>
      <c r="V62">
        <v>20.731850000000001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47.874859999999998</v>
      </c>
      <c r="AH62">
        <v>0</v>
      </c>
      <c r="AI62">
        <v>0</v>
      </c>
      <c r="AJ62">
        <v>0</v>
      </c>
      <c r="AK62">
        <v>65.426237999999998</v>
      </c>
      <c r="AL62">
        <v>12.782</v>
      </c>
      <c r="AM62">
        <v>18.108732</v>
      </c>
      <c r="AN62">
        <v>1.0747679999999999</v>
      </c>
      <c r="AO62">
        <v>0</v>
      </c>
      <c r="AP62">
        <v>0</v>
      </c>
      <c r="AQ62">
        <v>13.49769</v>
      </c>
      <c r="AR62">
        <v>47.472000000000001</v>
      </c>
      <c r="AS62">
        <v>36.506751000000001</v>
      </c>
      <c r="AT62">
        <v>20.001799999999999</v>
      </c>
      <c r="AU62">
        <v>0</v>
      </c>
      <c r="AV62">
        <v>17.428712999999998</v>
      </c>
      <c r="AW62">
        <v>54.761851</v>
      </c>
      <c r="AX62">
        <v>3.2434699999999999</v>
      </c>
      <c r="AY62">
        <v>0</v>
      </c>
      <c r="AZ62">
        <f t="shared" si="0"/>
        <v>95.746659999999991</v>
      </c>
      <c r="BA62">
        <f t="shared" si="1"/>
        <v>3125.7190490000003</v>
      </c>
      <c r="BD62">
        <v>3.43512</v>
      </c>
      <c r="BE62">
        <v>0</v>
      </c>
      <c r="BF62">
        <v>2.1850000000000001E-2</v>
      </c>
      <c r="BG62">
        <v>0</v>
      </c>
      <c r="BH62">
        <v>1.1150000000000001E-3</v>
      </c>
      <c r="BI62">
        <v>0.84194100000000005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2.02</v>
      </c>
      <c r="BP62">
        <v>2.1800000000000002</v>
      </c>
      <c r="BQ62">
        <v>3.542468</v>
      </c>
      <c r="BR62">
        <v>4.2252549999999998</v>
      </c>
      <c r="BS62">
        <v>1.62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1.89</v>
      </c>
      <c r="CC62">
        <v>0.84</v>
      </c>
      <c r="CD62">
        <v>0.85</v>
      </c>
      <c r="CE62">
        <v>1.8</v>
      </c>
      <c r="CF62">
        <v>0.23</v>
      </c>
      <c r="CG62">
        <v>3.78</v>
      </c>
      <c r="CH62">
        <v>0</v>
      </c>
      <c r="CI62">
        <v>7.82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2.3846349999999998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95.746659999999991</v>
      </c>
    </row>
    <row r="63" spans="1:114">
      <c r="A63" t="s">
        <v>105</v>
      </c>
      <c r="B63">
        <v>0</v>
      </c>
      <c r="C63">
        <v>24.898161999999999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97.952770999999998</v>
      </c>
      <c r="J63">
        <v>0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147.214156</v>
      </c>
      <c r="Q63">
        <v>21.903790999999998</v>
      </c>
      <c r="R63">
        <v>44.326064000000002</v>
      </c>
      <c r="S63">
        <v>27.350811</v>
      </c>
      <c r="T63">
        <v>2.392833</v>
      </c>
      <c r="U63">
        <v>339.75</v>
      </c>
      <c r="V63">
        <v>20.731850000000001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47.874859999999998</v>
      </c>
      <c r="AH63">
        <v>0</v>
      </c>
      <c r="AI63">
        <v>0</v>
      </c>
      <c r="AJ63">
        <v>0</v>
      </c>
      <c r="AK63">
        <v>65.426237999999998</v>
      </c>
      <c r="AL63">
        <v>12.782</v>
      </c>
      <c r="AM63">
        <v>18.108732</v>
      </c>
      <c r="AN63">
        <v>1.0747679999999999</v>
      </c>
      <c r="AO63">
        <v>0</v>
      </c>
      <c r="AP63">
        <v>0</v>
      </c>
      <c r="AQ63">
        <v>13.49769</v>
      </c>
      <c r="AR63">
        <v>47.472000000000001</v>
      </c>
      <c r="AS63">
        <v>36.506751000000001</v>
      </c>
      <c r="AT63">
        <v>20.001799999999999</v>
      </c>
      <c r="AU63">
        <v>0</v>
      </c>
      <c r="AV63">
        <v>17.428712999999998</v>
      </c>
      <c r="AW63">
        <v>54.761851</v>
      </c>
      <c r="AX63">
        <v>3.2434699999999999</v>
      </c>
      <c r="AY63">
        <v>0</v>
      </c>
      <c r="AZ63">
        <f t="shared" si="0"/>
        <v>95.746659999999991</v>
      </c>
      <c r="BA63">
        <f t="shared" si="1"/>
        <v>3125.7190490000003</v>
      </c>
      <c r="BD63">
        <v>3.43512</v>
      </c>
      <c r="BE63">
        <v>0</v>
      </c>
      <c r="BF63">
        <v>2.1850000000000001E-2</v>
      </c>
      <c r="BG63">
        <v>0</v>
      </c>
      <c r="BH63">
        <v>1.1150000000000001E-3</v>
      </c>
      <c r="BI63">
        <v>0.84194100000000005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2.02</v>
      </c>
      <c r="BP63">
        <v>2.1800000000000002</v>
      </c>
      <c r="BQ63">
        <v>3.542468</v>
      </c>
      <c r="BR63">
        <v>4.2252549999999998</v>
      </c>
      <c r="BS63">
        <v>1.62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1.89</v>
      </c>
      <c r="CC63">
        <v>0.84</v>
      </c>
      <c r="CD63">
        <v>0.85</v>
      </c>
      <c r="CE63">
        <v>1.8</v>
      </c>
      <c r="CF63">
        <v>0.23</v>
      </c>
      <c r="CG63">
        <v>3.78</v>
      </c>
      <c r="CH63">
        <v>0</v>
      </c>
      <c r="CI63">
        <v>7.82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2.3846349999999998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95.746659999999991</v>
      </c>
    </row>
    <row r="64" spans="1:114">
      <c r="A64" t="s">
        <v>106</v>
      </c>
      <c r="B64">
        <v>0</v>
      </c>
      <c r="C64">
        <v>24.898161999999999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97.952770999999998</v>
      </c>
      <c r="J64">
        <v>0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147.214156</v>
      </c>
      <c r="Q64">
        <v>21.903790999999998</v>
      </c>
      <c r="R64">
        <v>44.326064000000002</v>
      </c>
      <c r="S64">
        <v>27.350811</v>
      </c>
      <c r="T64">
        <v>2.392833</v>
      </c>
      <c r="U64">
        <v>339.75</v>
      </c>
      <c r="V64">
        <v>20.731850000000001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47.874859999999998</v>
      </c>
      <c r="AH64">
        <v>0</v>
      </c>
      <c r="AI64">
        <v>0</v>
      </c>
      <c r="AJ64">
        <v>0</v>
      </c>
      <c r="AK64">
        <v>65.426237999999998</v>
      </c>
      <c r="AL64">
        <v>12.782</v>
      </c>
      <c r="AM64">
        <v>18.108732</v>
      </c>
      <c r="AN64">
        <v>1.0747679999999999</v>
      </c>
      <c r="AO64">
        <v>0</v>
      </c>
      <c r="AP64">
        <v>0</v>
      </c>
      <c r="AQ64">
        <v>13.49769</v>
      </c>
      <c r="AR64">
        <v>47.472000000000001</v>
      </c>
      <c r="AS64">
        <v>36.506751000000001</v>
      </c>
      <c r="AT64">
        <v>20.001799999999999</v>
      </c>
      <c r="AU64">
        <v>0</v>
      </c>
      <c r="AV64">
        <v>17.428712999999998</v>
      </c>
      <c r="AW64">
        <v>54.761851</v>
      </c>
      <c r="AX64">
        <v>3.2434699999999999</v>
      </c>
      <c r="AY64">
        <v>0</v>
      </c>
      <c r="AZ64">
        <f t="shared" si="0"/>
        <v>95.746659999999991</v>
      </c>
      <c r="BA64">
        <f t="shared" si="1"/>
        <v>3125.7190490000003</v>
      </c>
      <c r="BD64">
        <v>3.43512</v>
      </c>
      <c r="BE64">
        <v>0</v>
      </c>
      <c r="BF64">
        <v>2.1850000000000001E-2</v>
      </c>
      <c r="BG64">
        <v>0</v>
      </c>
      <c r="BH64">
        <v>1.1150000000000001E-3</v>
      </c>
      <c r="BI64">
        <v>0.84194100000000005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2.02</v>
      </c>
      <c r="BP64">
        <v>2.1800000000000002</v>
      </c>
      <c r="BQ64">
        <v>3.542468</v>
      </c>
      <c r="BR64">
        <v>4.2252549999999998</v>
      </c>
      <c r="BS64">
        <v>1.62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1.89</v>
      </c>
      <c r="CC64">
        <v>0.84</v>
      </c>
      <c r="CD64">
        <v>0.85</v>
      </c>
      <c r="CE64">
        <v>1.8</v>
      </c>
      <c r="CF64">
        <v>0.23</v>
      </c>
      <c r="CG64">
        <v>3.78</v>
      </c>
      <c r="CH64">
        <v>0</v>
      </c>
      <c r="CI64">
        <v>7.82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2.3846349999999998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95.746659999999991</v>
      </c>
    </row>
    <row r="65" spans="1:114">
      <c r="A65" t="s">
        <v>107</v>
      </c>
      <c r="B65">
        <v>0</v>
      </c>
      <c r="C65">
        <v>24.898161999999999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97.952770999999998</v>
      </c>
      <c r="J65">
        <v>0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147.214156</v>
      </c>
      <c r="Q65">
        <v>21.903790999999998</v>
      </c>
      <c r="R65">
        <v>44.326064000000002</v>
      </c>
      <c r="S65">
        <v>27.350811</v>
      </c>
      <c r="T65">
        <v>2.392833</v>
      </c>
      <c r="U65">
        <v>339.75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47.874859999999998</v>
      </c>
      <c r="AH65">
        <v>0</v>
      </c>
      <c r="AI65">
        <v>0</v>
      </c>
      <c r="AJ65">
        <v>0</v>
      </c>
      <c r="AK65">
        <v>65.426237999999998</v>
      </c>
      <c r="AL65">
        <v>12.782</v>
      </c>
      <c r="AM65">
        <v>18.108732</v>
      </c>
      <c r="AN65">
        <v>1.0747679999999999</v>
      </c>
      <c r="AO65">
        <v>0</v>
      </c>
      <c r="AP65">
        <v>0</v>
      </c>
      <c r="AQ65">
        <v>13.49769</v>
      </c>
      <c r="AR65">
        <v>47.472000000000001</v>
      </c>
      <c r="AS65">
        <v>36.506751000000001</v>
      </c>
      <c r="AT65">
        <v>20.001799999999999</v>
      </c>
      <c r="AU65">
        <v>0</v>
      </c>
      <c r="AV65">
        <v>17.428712999999998</v>
      </c>
      <c r="AW65">
        <v>54.761851</v>
      </c>
      <c r="AX65">
        <v>3.2434699999999999</v>
      </c>
      <c r="AY65">
        <v>0</v>
      </c>
      <c r="AZ65">
        <f t="shared" si="0"/>
        <v>95.746659999999991</v>
      </c>
      <c r="BA65">
        <f t="shared" si="1"/>
        <v>3125.7190490000003</v>
      </c>
      <c r="BD65">
        <v>3.43512</v>
      </c>
      <c r="BE65">
        <v>0</v>
      </c>
      <c r="BF65">
        <v>2.1850000000000001E-2</v>
      </c>
      <c r="BG65">
        <v>0</v>
      </c>
      <c r="BH65">
        <v>1.1150000000000001E-3</v>
      </c>
      <c r="BI65">
        <v>0.84194100000000005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2.02</v>
      </c>
      <c r="BP65">
        <v>2.1800000000000002</v>
      </c>
      <c r="BQ65">
        <v>3.542468</v>
      </c>
      <c r="BR65">
        <v>4.2252549999999998</v>
      </c>
      <c r="BS65">
        <v>1.62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1.89</v>
      </c>
      <c r="CC65">
        <v>0.84</v>
      </c>
      <c r="CD65">
        <v>0.85</v>
      </c>
      <c r="CE65">
        <v>1.8</v>
      </c>
      <c r="CF65">
        <v>0.23</v>
      </c>
      <c r="CG65">
        <v>3.78</v>
      </c>
      <c r="CH65">
        <v>0</v>
      </c>
      <c r="CI65">
        <v>7.82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2.3846349999999998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95.746659999999991</v>
      </c>
    </row>
    <row r="66" spans="1:114">
      <c r="A66" t="s">
        <v>108</v>
      </c>
      <c r="B66">
        <v>0</v>
      </c>
      <c r="C66">
        <v>24.898161999999999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97.952770999999998</v>
      </c>
      <c r="J66">
        <v>0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147.214156</v>
      </c>
      <c r="Q66">
        <v>21.903790999999998</v>
      </c>
      <c r="R66">
        <v>44.326064000000002</v>
      </c>
      <c r="S66">
        <v>27.350811</v>
      </c>
      <c r="T66">
        <v>2.392833</v>
      </c>
      <c r="U66">
        <v>339.75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47.874859999999998</v>
      </c>
      <c r="AH66">
        <v>0</v>
      </c>
      <c r="AI66">
        <v>0</v>
      </c>
      <c r="AJ66">
        <v>0</v>
      </c>
      <c r="AK66">
        <v>65.426237999999998</v>
      </c>
      <c r="AL66">
        <v>12.782</v>
      </c>
      <c r="AM66">
        <v>18.108732</v>
      </c>
      <c r="AN66">
        <v>1.0747679999999999</v>
      </c>
      <c r="AO66">
        <v>0</v>
      </c>
      <c r="AP66">
        <v>0</v>
      </c>
      <c r="AQ66">
        <v>13.49769</v>
      </c>
      <c r="AR66">
        <v>47.472000000000001</v>
      </c>
      <c r="AS66">
        <v>36.506751000000001</v>
      </c>
      <c r="AT66">
        <v>20.001799999999999</v>
      </c>
      <c r="AU66">
        <v>0</v>
      </c>
      <c r="AV66">
        <v>17.428712999999998</v>
      </c>
      <c r="AW66">
        <v>54.761851</v>
      </c>
      <c r="AX66">
        <v>3.2434699999999999</v>
      </c>
      <c r="AY66">
        <v>0</v>
      </c>
      <c r="AZ66">
        <f t="shared" si="0"/>
        <v>95.746659999999991</v>
      </c>
      <c r="BA66">
        <f t="shared" si="1"/>
        <v>3143.595464</v>
      </c>
      <c r="BD66">
        <v>3.43512</v>
      </c>
      <c r="BE66">
        <v>0</v>
      </c>
      <c r="BF66">
        <v>2.1850000000000001E-2</v>
      </c>
      <c r="BG66">
        <v>0</v>
      </c>
      <c r="BH66">
        <v>1.1150000000000001E-3</v>
      </c>
      <c r="BI66">
        <v>0.84194100000000005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2.02</v>
      </c>
      <c r="BP66">
        <v>2.1800000000000002</v>
      </c>
      <c r="BQ66">
        <v>3.542468</v>
      </c>
      <c r="BR66">
        <v>4.2252549999999998</v>
      </c>
      <c r="BS66">
        <v>1.62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1.89</v>
      </c>
      <c r="CC66">
        <v>0.84</v>
      </c>
      <c r="CD66">
        <v>0.85</v>
      </c>
      <c r="CE66">
        <v>1.8</v>
      </c>
      <c r="CF66">
        <v>0.23</v>
      </c>
      <c r="CG66">
        <v>3.78</v>
      </c>
      <c r="CH66">
        <v>0</v>
      </c>
      <c r="CI66">
        <v>7.82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2.3846349999999998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95.746659999999991</v>
      </c>
    </row>
    <row r="67" spans="1:114">
      <c r="A67" t="s">
        <v>109</v>
      </c>
      <c r="B67">
        <v>0</v>
      </c>
      <c r="C67">
        <v>24.898161999999999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99.250159999999994</v>
      </c>
      <c r="J67">
        <v>0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147.214156</v>
      </c>
      <c r="Q67">
        <v>21.903790999999998</v>
      </c>
      <c r="R67">
        <v>44.326064000000002</v>
      </c>
      <c r="S67">
        <v>27.350811</v>
      </c>
      <c r="T67">
        <v>2.392833</v>
      </c>
      <c r="U67">
        <v>339.75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47.874859999999998</v>
      </c>
      <c r="AH67">
        <v>0</v>
      </c>
      <c r="AI67">
        <v>0</v>
      </c>
      <c r="AJ67">
        <v>0</v>
      </c>
      <c r="AK67">
        <v>65.426237999999998</v>
      </c>
      <c r="AL67">
        <v>12.782</v>
      </c>
      <c r="AM67">
        <v>18.108732</v>
      </c>
      <c r="AN67">
        <v>1.0747679999999999</v>
      </c>
      <c r="AO67">
        <v>0</v>
      </c>
      <c r="AP67">
        <v>0</v>
      </c>
      <c r="AQ67">
        <v>13.49769</v>
      </c>
      <c r="AR67">
        <v>47.472000000000001</v>
      </c>
      <c r="AS67">
        <v>36.180357999999998</v>
      </c>
      <c r="AT67">
        <v>20.001799999999999</v>
      </c>
      <c r="AU67">
        <v>0</v>
      </c>
      <c r="AV67">
        <v>17.428712999999998</v>
      </c>
      <c r="AW67">
        <v>55.017747999999997</v>
      </c>
      <c r="AX67">
        <v>3.2434699999999999</v>
      </c>
      <c r="AY67">
        <v>0</v>
      </c>
      <c r="AZ67">
        <f t="shared" si="0"/>
        <v>96.049583999999996</v>
      </c>
      <c r="BA67">
        <f t="shared" si="1"/>
        <v>3146.1594540000001</v>
      </c>
      <c r="BD67">
        <v>3.8645100000000001</v>
      </c>
      <c r="BE67">
        <v>0</v>
      </c>
      <c r="BF67">
        <v>2.2963999999999998E-2</v>
      </c>
      <c r="BG67">
        <v>0</v>
      </c>
      <c r="BH67">
        <v>0</v>
      </c>
      <c r="BI67">
        <v>0.84194100000000005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2.02</v>
      </c>
      <c r="BP67">
        <v>2.1800000000000002</v>
      </c>
      <c r="BQ67">
        <v>3.542468</v>
      </c>
      <c r="BR67">
        <v>4.2252549999999998</v>
      </c>
      <c r="BS67">
        <v>1.62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1.89</v>
      </c>
      <c r="CC67">
        <v>0.84</v>
      </c>
      <c r="CD67">
        <v>0.85</v>
      </c>
      <c r="CE67">
        <v>1.8</v>
      </c>
      <c r="CF67">
        <v>0.23</v>
      </c>
      <c r="CG67">
        <v>3.78</v>
      </c>
      <c r="CH67">
        <v>0</v>
      </c>
      <c r="CI67">
        <v>7.82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2.3846349999999998</v>
      </c>
      <c r="CT67">
        <v>1.9429620000000001</v>
      </c>
      <c r="CU67">
        <v>1.8332189999999999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96.049583999999996</v>
      </c>
    </row>
    <row r="68" spans="1:114">
      <c r="A68" t="s">
        <v>110</v>
      </c>
      <c r="B68">
        <v>0</v>
      </c>
      <c r="C68">
        <v>24.898161999999999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99.250159999999994</v>
      </c>
      <c r="J68">
        <v>0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147.214156</v>
      </c>
      <c r="Q68">
        <v>21.903790999999998</v>
      </c>
      <c r="R68">
        <v>44.326064000000002</v>
      </c>
      <c r="S68">
        <v>27.350811</v>
      </c>
      <c r="T68">
        <v>2.392833</v>
      </c>
      <c r="U68">
        <v>339.75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47.874859999999998</v>
      </c>
      <c r="AH68">
        <v>0</v>
      </c>
      <c r="AI68">
        <v>0</v>
      </c>
      <c r="AJ68">
        <v>0</v>
      </c>
      <c r="AK68">
        <v>65.426237999999998</v>
      </c>
      <c r="AL68">
        <v>12.782</v>
      </c>
      <c r="AM68">
        <v>18.108732</v>
      </c>
      <c r="AN68">
        <v>1.0747679999999999</v>
      </c>
      <c r="AO68">
        <v>0</v>
      </c>
      <c r="AP68">
        <v>0</v>
      </c>
      <c r="AQ68">
        <v>13.49769</v>
      </c>
      <c r="AR68">
        <v>47.472000000000001</v>
      </c>
      <c r="AS68">
        <v>36.180357999999998</v>
      </c>
      <c r="AT68">
        <v>20.001799999999999</v>
      </c>
      <c r="AU68">
        <v>0</v>
      </c>
      <c r="AV68">
        <v>17.428712999999998</v>
      </c>
      <c r="AW68">
        <v>55.017747999999997</v>
      </c>
      <c r="AX68">
        <v>3.2434699999999999</v>
      </c>
      <c r="AY68">
        <v>0</v>
      </c>
      <c r="AZ68">
        <f t="shared" ref="AZ68:AZ98" si="3">DJ68</f>
        <v>96.067295000000016</v>
      </c>
      <c r="BA68">
        <f t="shared" ref="BA68:BA98" si="4">SUM(B68:AZ68)</f>
        <v>3146.1771650000001</v>
      </c>
      <c r="BD68">
        <v>4.0076400000000003</v>
      </c>
      <c r="BE68">
        <v>0</v>
      </c>
      <c r="BF68">
        <v>2.2963999999999998E-2</v>
      </c>
      <c r="BG68">
        <v>0</v>
      </c>
      <c r="BH68">
        <v>0</v>
      </c>
      <c r="BI68">
        <v>0.84194100000000005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2.02</v>
      </c>
      <c r="BP68">
        <v>2.1800000000000002</v>
      </c>
      <c r="BQ68">
        <v>3.542468</v>
      </c>
      <c r="BR68">
        <v>4.2252549999999998</v>
      </c>
      <c r="BS68">
        <v>1.62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1.89</v>
      </c>
      <c r="CC68">
        <v>0.84</v>
      </c>
      <c r="CD68">
        <v>0.85</v>
      </c>
      <c r="CE68">
        <v>1.8</v>
      </c>
      <c r="CF68">
        <v>0.23</v>
      </c>
      <c r="CG68">
        <v>3.78</v>
      </c>
      <c r="CH68">
        <v>0</v>
      </c>
      <c r="CI68">
        <v>7.82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2.3846349999999998</v>
      </c>
      <c r="CT68">
        <v>1.9429620000000001</v>
      </c>
      <c r="CU68">
        <v>1.7078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96.067295000000016</v>
      </c>
    </row>
    <row r="69" spans="1:114">
      <c r="A69" t="s">
        <v>111</v>
      </c>
      <c r="B69">
        <v>0</v>
      </c>
      <c r="C69">
        <v>24.898161999999999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99.250159999999994</v>
      </c>
      <c r="J69">
        <v>0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147.214156</v>
      </c>
      <c r="Q69">
        <v>21.903790999999998</v>
      </c>
      <c r="R69">
        <v>44.326064000000002</v>
      </c>
      <c r="S69">
        <v>27.350811</v>
      </c>
      <c r="T69">
        <v>2.392833</v>
      </c>
      <c r="U69">
        <v>339.75</v>
      </c>
      <c r="V69">
        <v>20.731850000000001</v>
      </c>
      <c r="W69">
        <v>46.399079999999998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47.874859999999998</v>
      </c>
      <c r="AH69">
        <v>0</v>
      </c>
      <c r="AI69">
        <v>0</v>
      </c>
      <c r="AJ69">
        <v>0</v>
      </c>
      <c r="AK69">
        <v>65.426237999999998</v>
      </c>
      <c r="AL69">
        <v>12.782</v>
      </c>
      <c r="AM69">
        <v>18.108732</v>
      </c>
      <c r="AN69">
        <v>1.0747679999999999</v>
      </c>
      <c r="AO69">
        <v>0</v>
      </c>
      <c r="AP69">
        <v>0</v>
      </c>
      <c r="AQ69">
        <v>13.49769</v>
      </c>
      <c r="AR69">
        <v>47.472000000000001</v>
      </c>
      <c r="AS69">
        <v>36.180357999999998</v>
      </c>
      <c r="AT69">
        <v>20.001799999999999</v>
      </c>
      <c r="AU69">
        <v>0</v>
      </c>
      <c r="AV69">
        <v>17.428712999999998</v>
      </c>
      <c r="AW69">
        <v>55.017747999999997</v>
      </c>
      <c r="AX69">
        <v>3.2434699999999999</v>
      </c>
      <c r="AY69">
        <v>0</v>
      </c>
      <c r="AZ69">
        <f t="shared" si="3"/>
        <v>95.931084000000013</v>
      </c>
      <c r="BA69">
        <f t="shared" si="4"/>
        <v>3152.5947539999997</v>
      </c>
      <c r="BD69">
        <v>4.0076400000000003</v>
      </c>
      <c r="BE69">
        <v>0</v>
      </c>
      <c r="BF69">
        <v>2.2963999999999998E-2</v>
      </c>
      <c r="BG69">
        <v>0</v>
      </c>
      <c r="BH69">
        <v>0</v>
      </c>
      <c r="BI69">
        <v>0.84194100000000005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2.02</v>
      </c>
      <c r="BP69">
        <v>2.1800000000000002</v>
      </c>
      <c r="BQ69">
        <v>3.542468</v>
      </c>
      <c r="BR69">
        <v>4.2252549999999998</v>
      </c>
      <c r="BS69">
        <v>1.62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1.89</v>
      </c>
      <c r="CC69">
        <v>0.84</v>
      </c>
      <c r="CD69">
        <v>0.85</v>
      </c>
      <c r="CE69">
        <v>1.8</v>
      </c>
      <c r="CF69">
        <v>0.23</v>
      </c>
      <c r="CG69">
        <v>3.78</v>
      </c>
      <c r="CH69">
        <v>0</v>
      </c>
      <c r="CI69">
        <v>7.82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2.3738440000000001</v>
      </c>
      <c r="CT69">
        <v>1.9429620000000001</v>
      </c>
      <c r="CU69">
        <v>1.5823799999999999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95.931084000000013</v>
      </c>
    </row>
    <row r="70" spans="1:114">
      <c r="A70" t="s">
        <v>112</v>
      </c>
      <c r="B70">
        <v>0</v>
      </c>
      <c r="C70">
        <v>24.898161999999999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99.250159999999994</v>
      </c>
      <c r="J70">
        <v>0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147.214156</v>
      </c>
      <c r="Q70">
        <v>21.903790999999998</v>
      </c>
      <c r="R70">
        <v>44.326064000000002</v>
      </c>
      <c r="S70">
        <v>27.350811</v>
      </c>
      <c r="T70">
        <v>2.392833</v>
      </c>
      <c r="U70">
        <v>339.75</v>
      </c>
      <c r="V70">
        <v>20.731850000000001</v>
      </c>
      <c r="W70">
        <v>46.399079999999998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47.874859999999998</v>
      </c>
      <c r="AH70">
        <v>0</v>
      </c>
      <c r="AI70">
        <v>0</v>
      </c>
      <c r="AJ70">
        <v>0</v>
      </c>
      <c r="AK70">
        <v>65.426237999999998</v>
      </c>
      <c r="AL70">
        <v>12.782</v>
      </c>
      <c r="AM70">
        <v>18.108732</v>
      </c>
      <c r="AN70">
        <v>1.0747679999999999</v>
      </c>
      <c r="AO70">
        <v>0</v>
      </c>
      <c r="AP70">
        <v>0</v>
      </c>
      <c r="AQ70">
        <v>13.49769</v>
      </c>
      <c r="AR70">
        <v>47.472000000000001</v>
      </c>
      <c r="AS70">
        <v>36.180357999999998</v>
      </c>
      <c r="AT70">
        <v>20.001799999999999</v>
      </c>
      <c r="AU70">
        <v>0</v>
      </c>
      <c r="AV70">
        <v>17.428712999999998</v>
      </c>
      <c r="AW70">
        <v>55.017747999999997</v>
      </c>
      <c r="AX70">
        <v>3.2434699999999999</v>
      </c>
      <c r="AY70">
        <v>0</v>
      </c>
      <c r="AZ70">
        <f t="shared" si="3"/>
        <v>95.832839000000007</v>
      </c>
      <c r="BA70">
        <f t="shared" si="4"/>
        <v>3152.4965090000001</v>
      </c>
      <c r="BD70">
        <v>4.0076400000000003</v>
      </c>
      <c r="BE70">
        <v>0</v>
      </c>
      <c r="BF70">
        <v>2.2963999999999998E-2</v>
      </c>
      <c r="BG70">
        <v>0</v>
      </c>
      <c r="BH70">
        <v>0</v>
      </c>
      <c r="BI70">
        <v>0.84194100000000005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2.02</v>
      </c>
      <c r="BP70">
        <v>2.1800000000000002</v>
      </c>
      <c r="BQ70">
        <v>3.542468</v>
      </c>
      <c r="BR70">
        <v>4.2252549999999998</v>
      </c>
      <c r="BS70">
        <v>1.62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1.89</v>
      </c>
      <c r="CC70">
        <v>0.84</v>
      </c>
      <c r="CD70">
        <v>0.85</v>
      </c>
      <c r="CE70">
        <v>1.8</v>
      </c>
      <c r="CF70">
        <v>0.23</v>
      </c>
      <c r="CG70">
        <v>3.78</v>
      </c>
      <c r="CH70">
        <v>0</v>
      </c>
      <c r="CI70">
        <v>7.82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2.3738440000000001</v>
      </c>
      <c r="CT70">
        <v>1.9429620000000001</v>
      </c>
      <c r="CU70">
        <v>1.484135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95.832839000000007</v>
      </c>
    </row>
    <row r="71" spans="1:114">
      <c r="A71" t="s">
        <v>113</v>
      </c>
      <c r="B71">
        <v>0</v>
      </c>
      <c r="C71">
        <v>0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99.250159999999994</v>
      </c>
      <c r="J71">
        <v>0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147.214156</v>
      </c>
      <c r="Q71">
        <v>21.903790999999998</v>
      </c>
      <c r="R71">
        <v>44.326064000000002</v>
      </c>
      <c r="S71">
        <v>27.350811</v>
      </c>
      <c r="T71">
        <v>2.392833</v>
      </c>
      <c r="U71">
        <v>345.375</v>
      </c>
      <c r="V71">
        <v>20.731850000000001</v>
      </c>
      <c r="W71">
        <v>46.399079999999998</v>
      </c>
      <c r="X71">
        <v>147.515625</v>
      </c>
      <c r="Y71">
        <v>0</v>
      </c>
      <c r="Z71">
        <v>13.1076</v>
      </c>
      <c r="AA71">
        <v>7.5839999999999996</v>
      </c>
      <c r="AB71">
        <v>3.9156689999999998</v>
      </c>
      <c r="AC71">
        <v>0</v>
      </c>
      <c r="AD71">
        <v>0</v>
      </c>
      <c r="AE71">
        <v>37.821176000000001</v>
      </c>
      <c r="AF71">
        <v>9.1372370000000007</v>
      </c>
      <c r="AG71">
        <v>47.874859999999998</v>
      </c>
      <c r="AH71">
        <v>0</v>
      </c>
      <c r="AI71">
        <v>0</v>
      </c>
      <c r="AJ71">
        <v>0</v>
      </c>
      <c r="AK71">
        <v>65.426237999999998</v>
      </c>
      <c r="AL71">
        <v>12.782</v>
      </c>
      <c r="AM71">
        <v>18.108732</v>
      </c>
      <c r="AN71">
        <v>1.0747679999999999</v>
      </c>
      <c r="AO71">
        <v>0</v>
      </c>
      <c r="AP71">
        <v>0</v>
      </c>
      <c r="AQ71">
        <v>13.49769</v>
      </c>
      <c r="AR71">
        <v>47.472000000000001</v>
      </c>
      <c r="AS71">
        <v>36.180357999999998</v>
      </c>
      <c r="AT71">
        <v>20.001799999999999</v>
      </c>
      <c r="AU71">
        <v>0</v>
      </c>
      <c r="AV71">
        <v>42.326875000000001</v>
      </c>
      <c r="AW71">
        <v>55.017747999999997</v>
      </c>
      <c r="AX71">
        <v>3.2434699999999999</v>
      </c>
      <c r="AY71">
        <v>0</v>
      </c>
      <c r="AZ71">
        <f t="shared" si="3"/>
        <v>95.832914000000002</v>
      </c>
      <c r="BA71">
        <f t="shared" si="4"/>
        <v>3169.6212530000003</v>
      </c>
      <c r="BD71">
        <v>4.0076400000000003</v>
      </c>
      <c r="BE71">
        <v>0</v>
      </c>
      <c r="BF71">
        <v>2.3039E-2</v>
      </c>
      <c r="BG71">
        <v>0</v>
      </c>
      <c r="BH71">
        <v>0</v>
      </c>
      <c r="BI71">
        <v>0.84194100000000005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2.02</v>
      </c>
      <c r="BP71">
        <v>2.1800000000000002</v>
      </c>
      <c r="BQ71">
        <v>3.542468</v>
      </c>
      <c r="BR71">
        <v>4.2252549999999998</v>
      </c>
      <c r="BS71">
        <v>1.62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1.89</v>
      </c>
      <c r="CC71">
        <v>0.84</v>
      </c>
      <c r="CD71">
        <v>0.85</v>
      </c>
      <c r="CE71">
        <v>1.8</v>
      </c>
      <c r="CF71">
        <v>0.23</v>
      </c>
      <c r="CG71">
        <v>3.78</v>
      </c>
      <c r="CH71">
        <v>0</v>
      </c>
      <c r="CI71">
        <v>7.82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2.3738440000000001</v>
      </c>
      <c r="CT71">
        <v>1.9429620000000001</v>
      </c>
      <c r="CU71">
        <v>1.484135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95.832914000000002</v>
      </c>
    </row>
    <row r="72" spans="1:114">
      <c r="A72" t="s">
        <v>114</v>
      </c>
      <c r="B72">
        <v>0</v>
      </c>
      <c r="C72">
        <v>0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99.250159999999994</v>
      </c>
      <c r="J72">
        <v>0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147.214156</v>
      </c>
      <c r="Q72">
        <v>21.903790999999998</v>
      </c>
      <c r="R72">
        <v>44.326064000000002</v>
      </c>
      <c r="S72">
        <v>27.350811</v>
      </c>
      <c r="T72">
        <v>2.392833</v>
      </c>
      <c r="U72">
        <v>345.375</v>
      </c>
      <c r="V72">
        <v>20.731850000000001</v>
      </c>
      <c r="W72">
        <v>46.399079999999998</v>
      </c>
      <c r="X72">
        <v>147.515625</v>
      </c>
      <c r="Y72">
        <v>0</v>
      </c>
      <c r="Z72">
        <v>13.1076</v>
      </c>
      <c r="AA72">
        <v>14.04936</v>
      </c>
      <c r="AB72">
        <v>15.349422000000001</v>
      </c>
      <c r="AC72">
        <v>11.155201999999999</v>
      </c>
      <c r="AD72">
        <v>0</v>
      </c>
      <c r="AE72">
        <v>37.821176000000001</v>
      </c>
      <c r="AF72">
        <v>9.1372370000000007</v>
      </c>
      <c r="AG72">
        <v>47.874859999999998</v>
      </c>
      <c r="AH72">
        <v>21.513719999999999</v>
      </c>
      <c r="AI72">
        <v>0</v>
      </c>
      <c r="AJ72">
        <v>0</v>
      </c>
      <c r="AK72">
        <v>65.426237999999998</v>
      </c>
      <c r="AL72">
        <v>12.782</v>
      </c>
      <c r="AM72">
        <v>18.108732</v>
      </c>
      <c r="AN72">
        <v>1.0747679999999999</v>
      </c>
      <c r="AO72">
        <v>0</v>
      </c>
      <c r="AP72">
        <v>0</v>
      </c>
      <c r="AQ72">
        <v>13.49769</v>
      </c>
      <c r="AR72">
        <v>47.472000000000001</v>
      </c>
      <c r="AS72">
        <v>36.180357999999998</v>
      </c>
      <c r="AT72">
        <v>20.001799999999999</v>
      </c>
      <c r="AU72">
        <v>0</v>
      </c>
      <c r="AV72">
        <v>42.326875000000001</v>
      </c>
      <c r="AW72">
        <v>55.017747999999997</v>
      </c>
      <c r="AX72">
        <v>3.2434699999999999</v>
      </c>
      <c r="AY72">
        <v>0</v>
      </c>
      <c r="AZ72">
        <f t="shared" si="3"/>
        <v>96.496223000000001</v>
      </c>
      <c r="BA72">
        <f t="shared" si="4"/>
        <v>3220.8525970000001</v>
      </c>
      <c r="BD72">
        <v>4.0076400000000003</v>
      </c>
      <c r="BE72">
        <v>0</v>
      </c>
      <c r="BF72">
        <v>2.3039E-2</v>
      </c>
      <c r="BG72">
        <v>0</v>
      </c>
      <c r="BH72">
        <v>0</v>
      </c>
      <c r="BI72">
        <v>0.84194100000000005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2.02</v>
      </c>
      <c r="BP72">
        <v>2.1800000000000002</v>
      </c>
      <c r="BQ72">
        <v>3.542468</v>
      </c>
      <c r="BR72">
        <v>4.2252549999999998</v>
      </c>
      <c r="BS72">
        <v>1.62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1.89</v>
      </c>
      <c r="CC72">
        <v>0.84</v>
      </c>
      <c r="CD72">
        <v>0.85</v>
      </c>
      <c r="CE72">
        <v>1.8</v>
      </c>
      <c r="CF72">
        <v>0.23</v>
      </c>
      <c r="CG72">
        <v>3.78</v>
      </c>
      <c r="CH72">
        <v>0.66330900000000004</v>
      </c>
      <c r="CI72">
        <v>7.82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2.3738440000000001</v>
      </c>
      <c r="CT72">
        <v>1.9429620000000001</v>
      </c>
      <c r="CU72">
        <v>1.484135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96.496223000000001</v>
      </c>
    </row>
    <row r="73" spans="1:114">
      <c r="A73" t="s">
        <v>115</v>
      </c>
      <c r="B73">
        <v>0</v>
      </c>
      <c r="C73">
        <v>0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99.250159999999994</v>
      </c>
      <c r="J73">
        <v>0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147.214156</v>
      </c>
      <c r="Q73">
        <v>21.903790999999998</v>
      </c>
      <c r="R73">
        <v>44.326064000000002</v>
      </c>
      <c r="S73">
        <v>27.350811</v>
      </c>
      <c r="T73">
        <v>2.392833</v>
      </c>
      <c r="U73">
        <v>345.375</v>
      </c>
      <c r="V73">
        <v>20.731850000000001</v>
      </c>
      <c r="W73">
        <v>46.399079999999998</v>
      </c>
      <c r="X73">
        <v>147.515625</v>
      </c>
      <c r="Y73">
        <v>0</v>
      </c>
      <c r="Z73">
        <v>6.5537999999999998</v>
      </c>
      <c r="AA73">
        <v>14.04936</v>
      </c>
      <c r="AB73">
        <v>15.349422000000001</v>
      </c>
      <c r="AC73">
        <v>11.155201999999999</v>
      </c>
      <c r="AD73">
        <v>0</v>
      </c>
      <c r="AE73">
        <v>37.821176000000001</v>
      </c>
      <c r="AF73">
        <v>9.1372370000000007</v>
      </c>
      <c r="AG73">
        <v>47.874859999999998</v>
      </c>
      <c r="AH73">
        <v>43.027439999999999</v>
      </c>
      <c r="AI73">
        <v>0</v>
      </c>
      <c r="AJ73">
        <v>0</v>
      </c>
      <c r="AK73">
        <v>65.426237999999998</v>
      </c>
      <c r="AL73">
        <v>12.782</v>
      </c>
      <c r="AM73">
        <v>18.108732</v>
      </c>
      <c r="AN73">
        <v>1.0747679999999999</v>
      </c>
      <c r="AO73">
        <v>0</v>
      </c>
      <c r="AP73">
        <v>0</v>
      </c>
      <c r="AQ73">
        <v>13.49769</v>
      </c>
      <c r="AR73">
        <v>47.472000000000001</v>
      </c>
      <c r="AS73">
        <v>36.180357999999998</v>
      </c>
      <c r="AT73">
        <v>20.001799999999999</v>
      </c>
      <c r="AU73">
        <v>0</v>
      </c>
      <c r="AV73">
        <v>42.326875000000001</v>
      </c>
      <c r="AW73">
        <v>55.017747999999997</v>
      </c>
      <c r="AX73">
        <v>3.2434699999999999</v>
      </c>
      <c r="AY73">
        <v>0</v>
      </c>
      <c r="AZ73">
        <f t="shared" si="3"/>
        <v>97.148741999999984</v>
      </c>
      <c r="BA73">
        <f t="shared" si="4"/>
        <v>3236.4650360000001</v>
      </c>
      <c r="BD73">
        <v>4.0076400000000003</v>
      </c>
      <c r="BE73">
        <v>0</v>
      </c>
      <c r="BF73">
        <v>2.3039E-2</v>
      </c>
      <c r="BG73">
        <v>0</v>
      </c>
      <c r="BH73">
        <v>0</v>
      </c>
      <c r="BI73">
        <v>0.84194100000000005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2.02</v>
      </c>
      <c r="BP73">
        <v>2.1800000000000002</v>
      </c>
      <c r="BQ73">
        <v>3.542468</v>
      </c>
      <c r="BR73">
        <v>4.2252549999999998</v>
      </c>
      <c r="BS73">
        <v>1.62</v>
      </c>
      <c r="BT73">
        <v>0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1.89</v>
      </c>
      <c r="CC73">
        <v>0.84</v>
      </c>
      <c r="CD73">
        <v>0.85</v>
      </c>
      <c r="CE73">
        <v>1.8</v>
      </c>
      <c r="CF73">
        <v>0.23</v>
      </c>
      <c r="CG73">
        <v>3.78</v>
      </c>
      <c r="CH73">
        <v>1.326619</v>
      </c>
      <c r="CI73">
        <v>7.82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2.3630529999999998</v>
      </c>
      <c r="CT73">
        <v>1.9429620000000001</v>
      </c>
      <c r="CU73">
        <v>1.484135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97.148741999999984</v>
      </c>
    </row>
    <row r="74" spans="1:114">
      <c r="A74" t="s">
        <v>116</v>
      </c>
      <c r="B74">
        <v>0</v>
      </c>
      <c r="C74">
        <v>0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99.250159999999994</v>
      </c>
      <c r="J74">
        <v>0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147.214156</v>
      </c>
      <c r="Q74">
        <v>21.903790999999998</v>
      </c>
      <c r="R74">
        <v>44.326064000000002</v>
      </c>
      <c r="S74">
        <v>27.350811</v>
      </c>
      <c r="T74">
        <v>2.392833</v>
      </c>
      <c r="U74">
        <v>345.375</v>
      </c>
      <c r="V74">
        <v>20.731850000000001</v>
      </c>
      <c r="W74">
        <v>46.399079999999998</v>
      </c>
      <c r="X74">
        <v>147.515625</v>
      </c>
      <c r="Y74">
        <v>0</v>
      </c>
      <c r="Z74">
        <v>6.5537999999999998</v>
      </c>
      <c r="AA74">
        <v>14.04936</v>
      </c>
      <c r="AB74">
        <v>15.349422000000001</v>
      </c>
      <c r="AC74">
        <v>11.155201999999999</v>
      </c>
      <c r="AD74">
        <v>0</v>
      </c>
      <c r="AE74">
        <v>37.821176000000001</v>
      </c>
      <c r="AF74">
        <v>9.1372370000000007</v>
      </c>
      <c r="AG74">
        <v>47.874859999999998</v>
      </c>
      <c r="AH74">
        <v>64.541160000000005</v>
      </c>
      <c r="AI74">
        <v>0</v>
      </c>
      <c r="AJ74">
        <v>0</v>
      </c>
      <c r="AK74">
        <v>65.426237999999998</v>
      </c>
      <c r="AL74">
        <v>12.782</v>
      </c>
      <c r="AM74">
        <v>18.108732</v>
      </c>
      <c r="AN74">
        <v>1.0747679999999999</v>
      </c>
      <c r="AO74">
        <v>0</v>
      </c>
      <c r="AP74">
        <v>0</v>
      </c>
      <c r="AQ74">
        <v>13.49769</v>
      </c>
      <c r="AR74">
        <v>47.472000000000001</v>
      </c>
      <c r="AS74">
        <v>36.180357999999998</v>
      </c>
      <c r="AT74">
        <v>20.001799999999999</v>
      </c>
      <c r="AU74">
        <v>0</v>
      </c>
      <c r="AV74">
        <v>42.326875000000001</v>
      </c>
      <c r="AW74">
        <v>55.017747999999997</v>
      </c>
      <c r="AX74">
        <v>3.2434699999999999</v>
      </c>
      <c r="AY74">
        <v>0</v>
      </c>
      <c r="AZ74">
        <f t="shared" si="3"/>
        <v>97.812050999999983</v>
      </c>
      <c r="BA74">
        <f t="shared" si="4"/>
        <v>3258.6420650000005</v>
      </c>
      <c r="BD74">
        <v>4.0076400000000003</v>
      </c>
      <c r="BE74">
        <v>0</v>
      </c>
      <c r="BF74">
        <v>2.3039E-2</v>
      </c>
      <c r="BG74">
        <v>0</v>
      </c>
      <c r="BH74">
        <v>0</v>
      </c>
      <c r="BI74">
        <v>0.84194100000000005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2.02</v>
      </c>
      <c r="BP74">
        <v>2.1800000000000002</v>
      </c>
      <c r="BQ74">
        <v>3.542468</v>
      </c>
      <c r="BR74">
        <v>4.2252549999999998</v>
      </c>
      <c r="BS74">
        <v>1.62</v>
      </c>
      <c r="BT74">
        <v>0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1.89</v>
      </c>
      <c r="CC74">
        <v>0.84</v>
      </c>
      <c r="CD74">
        <v>0.85</v>
      </c>
      <c r="CE74">
        <v>1.8</v>
      </c>
      <c r="CF74">
        <v>0.23</v>
      </c>
      <c r="CG74">
        <v>3.78</v>
      </c>
      <c r="CH74">
        <v>1.9899279999999999</v>
      </c>
      <c r="CI74">
        <v>7.82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2.3630529999999998</v>
      </c>
      <c r="CT74">
        <v>1.9429620000000001</v>
      </c>
      <c r="CU74">
        <v>1.484135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97.812050999999983</v>
      </c>
    </row>
    <row r="75" spans="1:114">
      <c r="A75" t="s">
        <v>117</v>
      </c>
      <c r="B75">
        <v>0</v>
      </c>
      <c r="C75">
        <v>0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99.250159999999994</v>
      </c>
      <c r="J75">
        <v>0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147.214156</v>
      </c>
      <c r="Q75">
        <v>21.903790999999998</v>
      </c>
      <c r="R75">
        <v>44.326064000000002</v>
      </c>
      <c r="S75">
        <v>27.350811</v>
      </c>
      <c r="T75">
        <v>2.392833</v>
      </c>
      <c r="U75">
        <v>345.375</v>
      </c>
      <c r="V75">
        <v>20.731850000000001</v>
      </c>
      <c r="W75">
        <v>46.399079999999998</v>
      </c>
      <c r="X75">
        <v>147.515625</v>
      </c>
      <c r="Y75">
        <v>0</v>
      </c>
      <c r="Z75">
        <v>6.5537999999999998</v>
      </c>
      <c r="AA75">
        <v>12.64</v>
      </c>
      <c r="AB75">
        <v>15.349422000000001</v>
      </c>
      <c r="AC75">
        <v>11.155201999999999</v>
      </c>
      <c r="AD75">
        <v>0</v>
      </c>
      <c r="AE75">
        <v>32.502572999999998</v>
      </c>
      <c r="AF75">
        <v>9.1372370000000007</v>
      </c>
      <c r="AG75">
        <v>47.874859999999998</v>
      </c>
      <c r="AH75">
        <v>59.162730000000003</v>
      </c>
      <c r="AI75">
        <v>0</v>
      </c>
      <c r="AJ75">
        <v>0</v>
      </c>
      <c r="AK75">
        <v>65.426237999999998</v>
      </c>
      <c r="AL75">
        <v>12.782</v>
      </c>
      <c r="AM75">
        <v>18.108732</v>
      </c>
      <c r="AN75">
        <v>1.0747679999999999</v>
      </c>
      <c r="AO75">
        <v>0</v>
      </c>
      <c r="AP75">
        <v>0</v>
      </c>
      <c r="AQ75">
        <v>13.49769</v>
      </c>
      <c r="AR75">
        <v>47.472000000000001</v>
      </c>
      <c r="AS75">
        <v>36.180357999999998</v>
      </c>
      <c r="AT75">
        <v>20.001799999999999</v>
      </c>
      <c r="AU75">
        <v>0</v>
      </c>
      <c r="AV75">
        <v>42.326875000000001</v>
      </c>
      <c r="AW75">
        <v>55.017747999999997</v>
      </c>
      <c r="AX75">
        <v>3.2434699999999999</v>
      </c>
      <c r="AY75">
        <v>0</v>
      </c>
      <c r="AZ75">
        <f t="shared" si="3"/>
        <v>97.68530399999996</v>
      </c>
      <c r="BA75">
        <f t="shared" si="4"/>
        <v>3246.4089250000006</v>
      </c>
      <c r="BD75">
        <v>4.0076400000000003</v>
      </c>
      <c r="BE75">
        <v>0</v>
      </c>
      <c r="BF75">
        <v>2.3188E-2</v>
      </c>
      <c r="BG75">
        <v>0</v>
      </c>
      <c r="BH75">
        <v>0</v>
      </c>
      <c r="BI75">
        <v>0.84194100000000005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2.02</v>
      </c>
      <c r="BP75">
        <v>2.1800000000000002</v>
      </c>
      <c r="BQ75">
        <v>3.542468</v>
      </c>
      <c r="BR75">
        <v>4.2252549999999998</v>
      </c>
      <c r="BS75">
        <v>1.62</v>
      </c>
      <c r="BT75">
        <v>0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1.89</v>
      </c>
      <c r="CC75">
        <v>0.94</v>
      </c>
      <c r="CD75">
        <v>0.93</v>
      </c>
      <c r="CE75">
        <v>1.73</v>
      </c>
      <c r="CF75">
        <v>0.23</v>
      </c>
      <c r="CG75">
        <v>3.78</v>
      </c>
      <c r="CH75">
        <v>1.7530319999999999</v>
      </c>
      <c r="CI75">
        <v>7.82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2.3630529999999998</v>
      </c>
      <c r="CT75">
        <v>1.9429620000000001</v>
      </c>
      <c r="CU75">
        <v>1.484135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97.68530399999996</v>
      </c>
    </row>
    <row r="76" spans="1:114">
      <c r="A76" t="s">
        <v>118</v>
      </c>
      <c r="B76">
        <v>0</v>
      </c>
      <c r="C76">
        <v>0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99.250159999999994</v>
      </c>
      <c r="J76">
        <v>0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147.214156</v>
      </c>
      <c r="Q76">
        <v>21.903790999999998</v>
      </c>
      <c r="R76">
        <v>44.326064000000002</v>
      </c>
      <c r="S76">
        <v>27.350811</v>
      </c>
      <c r="T76">
        <v>2.392833</v>
      </c>
      <c r="U76">
        <v>345.375</v>
      </c>
      <c r="V76">
        <v>20.731850000000001</v>
      </c>
      <c r="W76">
        <v>46.399079999999998</v>
      </c>
      <c r="X76">
        <v>147.515625</v>
      </c>
      <c r="Y76">
        <v>0</v>
      </c>
      <c r="Z76">
        <v>13.1076</v>
      </c>
      <c r="AA76">
        <v>28.09872</v>
      </c>
      <c r="AB76">
        <v>30.949448</v>
      </c>
      <c r="AC76">
        <v>22.332419999999999</v>
      </c>
      <c r="AD76">
        <v>10.456189</v>
      </c>
      <c r="AE76">
        <v>43.139778999999997</v>
      </c>
      <c r="AF76">
        <v>9.1372370000000007</v>
      </c>
      <c r="AG76">
        <v>47.874859999999998</v>
      </c>
      <c r="AH76">
        <v>91.433310000000006</v>
      </c>
      <c r="AI76">
        <v>0</v>
      </c>
      <c r="AJ76">
        <v>0</v>
      </c>
      <c r="AK76">
        <v>65.426237999999998</v>
      </c>
      <c r="AL76">
        <v>12.782</v>
      </c>
      <c r="AM76">
        <v>18.108732</v>
      </c>
      <c r="AN76">
        <v>1.0747679999999999</v>
      </c>
      <c r="AO76">
        <v>0</v>
      </c>
      <c r="AP76">
        <v>0</v>
      </c>
      <c r="AQ76">
        <v>40.493070000000003</v>
      </c>
      <c r="AR76">
        <v>47.472000000000001</v>
      </c>
      <c r="AS76">
        <v>36.180357999999998</v>
      </c>
      <c r="AT76">
        <v>20.001799999999999</v>
      </c>
      <c r="AU76">
        <v>0</v>
      </c>
      <c r="AV76">
        <v>42.326875000000001</v>
      </c>
      <c r="AW76">
        <v>55.017747999999997</v>
      </c>
      <c r="AX76">
        <v>3.2434699999999999</v>
      </c>
      <c r="AY76">
        <v>0</v>
      </c>
      <c r="AZ76">
        <f t="shared" si="3"/>
        <v>100.18056699999998</v>
      </c>
      <c r="BA76">
        <f t="shared" si="4"/>
        <v>3378.0533070000001</v>
      </c>
      <c r="BD76">
        <v>4.0076400000000003</v>
      </c>
      <c r="BE76">
        <v>0</v>
      </c>
      <c r="BF76">
        <v>2.3188E-2</v>
      </c>
      <c r="BG76">
        <v>0</v>
      </c>
      <c r="BH76">
        <v>0</v>
      </c>
      <c r="BI76">
        <v>0.84194100000000005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2.02</v>
      </c>
      <c r="BP76">
        <v>2.1800000000000002</v>
      </c>
      <c r="BQ76">
        <v>3.542468</v>
      </c>
      <c r="BR76">
        <v>4.2252549999999998</v>
      </c>
      <c r="BS76">
        <v>1.62</v>
      </c>
      <c r="BT76">
        <v>1.4410750000000001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1.89</v>
      </c>
      <c r="CC76">
        <v>0.94</v>
      </c>
      <c r="CD76">
        <v>0.93</v>
      </c>
      <c r="CE76">
        <v>1.73</v>
      </c>
      <c r="CF76">
        <v>0.23</v>
      </c>
      <c r="CG76">
        <v>3.78</v>
      </c>
      <c r="CH76">
        <v>2.80722</v>
      </c>
      <c r="CI76">
        <v>7.82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2.3630529999999998</v>
      </c>
      <c r="CT76">
        <v>1.9429620000000001</v>
      </c>
      <c r="CU76">
        <v>1.484135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100.18056699999998</v>
      </c>
    </row>
    <row r="77" spans="1:114">
      <c r="A77" t="s">
        <v>119</v>
      </c>
      <c r="B77">
        <v>0</v>
      </c>
      <c r="C77">
        <v>0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99.250159999999994</v>
      </c>
      <c r="J77">
        <v>0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147.214156</v>
      </c>
      <c r="Q77">
        <v>21.903790999999998</v>
      </c>
      <c r="R77">
        <v>44.326064000000002</v>
      </c>
      <c r="S77">
        <v>27.350811</v>
      </c>
      <c r="T77">
        <v>2.392833</v>
      </c>
      <c r="U77">
        <v>345.375</v>
      </c>
      <c r="V77">
        <v>20.731850000000001</v>
      </c>
      <c r="W77">
        <v>46.399079999999998</v>
      </c>
      <c r="X77">
        <v>147.515625</v>
      </c>
      <c r="Y77">
        <v>0</v>
      </c>
      <c r="Z77">
        <v>13.1076</v>
      </c>
      <c r="AA77">
        <v>28.09872</v>
      </c>
      <c r="AB77">
        <v>46.424171999999999</v>
      </c>
      <c r="AC77">
        <v>33.499364999999997</v>
      </c>
      <c r="AD77">
        <v>20.912378</v>
      </c>
      <c r="AE77">
        <v>56.926780000000001</v>
      </c>
      <c r="AF77">
        <v>18.274474000000001</v>
      </c>
      <c r="AG77">
        <v>47.874859999999998</v>
      </c>
      <c r="AH77">
        <v>123.70389</v>
      </c>
      <c r="AI77">
        <v>0</v>
      </c>
      <c r="AJ77">
        <v>0</v>
      </c>
      <c r="AK77">
        <v>65.426237999999998</v>
      </c>
      <c r="AL77">
        <v>12.782</v>
      </c>
      <c r="AM77">
        <v>18.108732</v>
      </c>
      <c r="AN77">
        <v>1.0747679999999999</v>
      </c>
      <c r="AO77">
        <v>0</v>
      </c>
      <c r="AP77">
        <v>0</v>
      </c>
      <c r="AQ77">
        <v>40.493070000000003</v>
      </c>
      <c r="AR77">
        <v>47.472000000000001</v>
      </c>
      <c r="AS77">
        <v>36.180357999999998</v>
      </c>
      <c r="AT77">
        <v>20.001799999999999</v>
      </c>
      <c r="AU77">
        <v>0</v>
      </c>
      <c r="AV77">
        <v>42.326875000000001</v>
      </c>
      <c r="AW77">
        <v>55.017747999999997</v>
      </c>
      <c r="AX77">
        <v>3.2434699999999999</v>
      </c>
      <c r="AY77">
        <v>0</v>
      </c>
      <c r="AZ77">
        <f t="shared" si="3"/>
        <v>102.97286699999997</v>
      </c>
      <c r="BA77">
        <f t="shared" si="4"/>
        <v>3473.1382830000002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0.84194100000000005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2.02</v>
      </c>
      <c r="BP77">
        <v>2.1800000000000002</v>
      </c>
      <c r="BQ77">
        <v>3.542468</v>
      </c>
      <c r="BR77">
        <v>4.2252549999999998</v>
      </c>
      <c r="BS77">
        <v>1.62</v>
      </c>
      <c r="BT77">
        <v>2.8821509999999999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1.89</v>
      </c>
      <c r="CC77">
        <v>0.94</v>
      </c>
      <c r="CD77">
        <v>0.93</v>
      </c>
      <c r="CE77">
        <v>1.8</v>
      </c>
      <c r="CF77">
        <v>0.23</v>
      </c>
      <c r="CG77">
        <v>3.78</v>
      </c>
      <c r="CH77">
        <v>3.802184</v>
      </c>
      <c r="CI77">
        <v>7.82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3.57</v>
      </c>
      <c r="CS77">
        <v>2.3630529999999998</v>
      </c>
      <c r="CT77">
        <v>1.9429620000000001</v>
      </c>
      <c r="CU77">
        <v>1.484135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102.97286699999997</v>
      </c>
    </row>
    <row r="78" spans="1:114">
      <c r="A78" t="s">
        <v>120</v>
      </c>
      <c r="B78">
        <v>0</v>
      </c>
      <c r="C78">
        <v>0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99.250159999999994</v>
      </c>
      <c r="J78">
        <v>1.297388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147.214156</v>
      </c>
      <c r="Q78">
        <v>21.903790999999998</v>
      </c>
      <c r="R78">
        <v>44.326064000000002</v>
      </c>
      <c r="S78">
        <v>27.350811</v>
      </c>
      <c r="T78">
        <v>2.392833</v>
      </c>
      <c r="U78">
        <v>345.375</v>
      </c>
      <c r="V78">
        <v>20.731850000000001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47.874859999999998</v>
      </c>
      <c r="AH78">
        <v>159.41666499999999</v>
      </c>
      <c r="AI78">
        <v>0</v>
      </c>
      <c r="AJ78">
        <v>0</v>
      </c>
      <c r="AK78">
        <v>65.426237999999998</v>
      </c>
      <c r="AL78">
        <v>24.402000000000001</v>
      </c>
      <c r="AM78">
        <v>18.108732</v>
      </c>
      <c r="AN78">
        <v>1.0747679999999999</v>
      </c>
      <c r="AO78">
        <v>0</v>
      </c>
      <c r="AP78">
        <v>0</v>
      </c>
      <c r="AQ78">
        <v>53.990760000000002</v>
      </c>
      <c r="AR78">
        <v>47.472000000000001</v>
      </c>
      <c r="AS78">
        <v>36.180357999999998</v>
      </c>
      <c r="AT78">
        <v>20.001799999999999</v>
      </c>
      <c r="AU78">
        <v>0</v>
      </c>
      <c r="AV78">
        <v>42.326875000000001</v>
      </c>
      <c r="AW78">
        <v>55.017747999999997</v>
      </c>
      <c r="AX78">
        <v>3.2434699999999999</v>
      </c>
      <c r="AY78">
        <v>0</v>
      </c>
      <c r="AZ78">
        <f t="shared" si="3"/>
        <v>105.44443899999997</v>
      </c>
      <c r="BA78">
        <f t="shared" si="4"/>
        <v>3577.9342940000006</v>
      </c>
      <c r="BD78">
        <v>4.2938999999999998</v>
      </c>
      <c r="BE78">
        <v>0</v>
      </c>
      <c r="BF78">
        <v>2.3186999999999999E-2</v>
      </c>
      <c r="BG78">
        <v>0</v>
      </c>
      <c r="BH78">
        <v>0</v>
      </c>
      <c r="BI78">
        <v>0.84194100000000005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2.02</v>
      </c>
      <c r="BP78">
        <v>2.1800000000000002</v>
      </c>
      <c r="BQ78">
        <v>3.542468</v>
      </c>
      <c r="BR78">
        <v>4.2252549999999998</v>
      </c>
      <c r="BS78">
        <v>1.62</v>
      </c>
      <c r="BT78">
        <v>4.3232249999999999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1.89</v>
      </c>
      <c r="CC78">
        <v>0.94</v>
      </c>
      <c r="CD78">
        <v>0.93</v>
      </c>
      <c r="CE78">
        <v>1.8</v>
      </c>
      <c r="CF78">
        <v>0.23</v>
      </c>
      <c r="CG78">
        <v>3.78</v>
      </c>
      <c r="CH78">
        <v>4.8326830000000003</v>
      </c>
      <c r="CI78">
        <v>7.82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3.57</v>
      </c>
      <c r="CS78">
        <v>2.3630529999999998</v>
      </c>
      <c r="CT78">
        <v>1.9429620000000001</v>
      </c>
      <c r="CU78">
        <v>1.484135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105.44443899999997</v>
      </c>
    </row>
    <row r="79" spans="1:114">
      <c r="A79" t="s">
        <v>121</v>
      </c>
      <c r="B79">
        <v>0</v>
      </c>
      <c r="C79">
        <v>0</v>
      </c>
      <c r="D79">
        <v>6.2245400000000002</v>
      </c>
      <c r="E79">
        <v>0</v>
      </c>
      <c r="F79">
        <v>0</v>
      </c>
      <c r="G79">
        <v>55.017747</v>
      </c>
      <c r="H79">
        <v>0</v>
      </c>
      <c r="I79">
        <v>92.763220000000004</v>
      </c>
      <c r="J79">
        <v>1.297388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147.214156</v>
      </c>
      <c r="Q79">
        <v>21.903790999999998</v>
      </c>
      <c r="R79">
        <v>44.326064000000002</v>
      </c>
      <c r="S79">
        <v>27.350811</v>
      </c>
      <c r="T79">
        <v>2.392833</v>
      </c>
      <c r="U79">
        <v>345.375</v>
      </c>
      <c r="V79">
        <v>20.731850000000001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27.411711</v>
      </c>
      <c r="AG79">
        <v>47.874859999999998</v>
      </c>
      <c r="AH79">
        <v>159.41666499999999</v>
      </c>
      <c r="AI79">
        <v>4.4021689999999998</v>
      </c>
      <c r="AJ79">
        <v>0</v>
      </c>
      <c r="AK79">
        <v>65.426237999999998</v>
      </c>
      <c r="AL79">
        <v>83.664000000000001</v>
      </c>
      <c r="AM79">
        <v>18.108732</v>
      </c>
      <c r="AN79">
        <v>1.053695</v>
      </c>
      <c r="AO79">
        <v>0</v>
      </c>
      <c r="AP79">
        <v>0</v>
      </c>
      <c r="AQ79">
        <v>53.990760000000002</v>
      </c>
      <c r="AR79">
        <v>47.472000000000001</v>
      </c>
      <c r="AS79">
        <v>36.180357999999998</v>
      </c>
      <c r="AT79">
        <v>20.001799999999999</v>
      </c>
      <c r="AU79">
        <v>0</v>
      </c>
      <c r="AV79">
        <v>42.326875000000001</v>
      </c>
      <c r="AW79">
        <v>25.589649999999999</v>
      </c>
      <c r="AX79">
        <v>5.1895509999999998</v>
      </c>
      <c r="AY79">
        <v>0</v>
      </c>
      <c r="AZ79">
        <f t="shared" si="3"/>
        <v>106.86408499999997</v>
      </c>
      <c r="BA79">
        <f t="shared" si="4"/>
        <v>3648.912365000001</v>
      </c>
      <c r="BD79">
        <v>4.2938999999999998</v>
      </c>
      <c r="BE79">
        <v>0</v>
      </c>
      <c r="BF79">
        <v>2.3337E-2</v>
      </c>
      <c r="BG79">
        <v>0</v>
      </c>
      <c r="BH79">
        <v>0</v>
      </c>
      <c r="BI79">
        <v>0.84194100000000005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2.02</v>
      </c>
      <c r="BP79">
        <v>2.1800000000000002</v>
      </c>
      <c r="BQ79">
        <v>3.542468</v>
      </c>
      <c r="BR79">
        <v>4.2252549999999998</v>
      </c>
      <c r="BS79">
        <v>1.62</v>
      </c>
      <c r="BT79">
        <v>5.7643009999999997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1.89</v>
      </c>
      <c r="CC79">
        <v>0.94</v>
      </c>
      <c r="CD79">
        <v>0.93</v>
      </c>
      <c r="CE79">
        <v>1.8</v>
      </c>
      <c r="CF79">
        <v>0.23</v>
      </c>
      <c r="CG79">
        <v>3.78</v>
      </c>
      <c r="CH79">
        <v>4.8326830000000003</v>
      </c>
      <c r="CI79">
        <v>7.82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3.57</v>
      </c>
      <c r="CS79">
        <v>2.3414730000000001</v>
      </c>
      <c r="CT79">
        <v>1.9429620000000001</v>
      </c>
      <c r="CU79">
        <v>1.484135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106.86408499999997</v>
      </c>
    </row>
    <row r="80" spans="1:114">
      <c r="A80" t="s">
        <v>122</v>
      </c>
      <c r="B80">
        <v>0</v>
      </c>
      <c r="C80">
        <v>0</v>
      </c>
      <c r="D80">
        <v>6.2245400000000002</v>
      </c>
      <c r="E80">
        <v>0</v>
      </c>
      <c r="F80">
        <v>0</v>
      </c>
      <c r="G80">
        <v>55.017747</v>
      </c>
      <c r="H80">
        <v>0</v>
      </c>
      <c r="I80">
        <v>86.276283000000006</v>
      </c>
      <c r="J80">
        <v>1.297388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147.214156</v>
      </c>
      <c r="Q80">
        <v>21.903790999999998</v>
      </c>
      <c r="R80">
        <v>44.326064000000002</v>
      </c>
      <c r="S80">
        <v>27.350811</v>
      </c>
      <c r="T80">
        <v>2.392833</v>
      </c>
      <c r="U80">
        <v>345.375</v>
      </c>
      <c r="V80">
        <v>20.731850000000001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27.411711</v>
      </c>
      <c r="AG80">
        <v>47.874859999999998</v>
      </c>
      <c r="AH80">
        <v>159.41666499999999</v>
      </c>
      <c r="AI80">
        <v>19.076066000000001</v>
      </c>
      <c r="AJ80">
        <v>0</v>
      </c>
      <c r="AK80">
        <v>65.426237999999998</v>
      </c>
      <c r="AL80">
        <v>83.664000000000001</v>
      </c>
      <c r="AM80">
        <v>18.108732</v>
      </c>
      <c r="AN80">
        <v>1.053695</v>
      </c>
      <c r="AO80">
        <v>0</v>
      </c>
      <c r="AP80">
        <v>0</v>
      </c>
      <c r="AQ80">
        <v>53.990760000000002</v>
      </c>
      <c r="AR80">
        <v>47.472000000000001</v>
      </c>
      <c r="AS80">
        <v>36.180357999999998</v>
      </c>
      <c r="AT80">
        <v>20.001799999999999</v>
      </c>
      <c r="AU80">
        <v>0</v>
      </c>
      <c r="AV80">
        <v>42.326875000000001</v>
      </c>
      <c r="AW80">
        <v>25.589649999999999</v>
      </c>
      <c r="AX80">
        <v>11.676489</v>
      </c>
      <c r="AY80">
        <v>0</v>
      </c>
      <c r="AZ80">
        <f t="shared" si="3"/>
        <v>108.23310599999998</v>
      </c>
      <c r="BA80">
        <f t="shared" si="4"/>
        <v>3664.955284000001</v>
      </c>
      <c r="BD80">
        <v>4.2938999999999998</v>
      </c>
      <c r="BE80">
        <v>0</v>
      </c>
      <c r="BF80">
        <v>2.3337E-2</v>
      </c>
      <c r="BG80">
        <v>0</v>
      </c>
      <c r="BH80">
        <v>0</v>
      </c>
      <c r="BI80">
        <v>0.84194100000000005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2.02</v>
      </c>
      <c r="BP80">
        <v>2.1800000000000002</v>
      </c>
      <c r="BQ80">
        <v>3.542468</v>
      </c>
      <c r="BR80">
        <v>4.2252549999999998</v>
      </c>
      <c r="BS80">
        <v>1.62</v>
      </c>
      <c r="BT80">
        <v>7.1333219999999997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1.89</v>
      </c>
      <c r="CC80">
        <v>0.94</v>
      </c>
      <c r="CD80">
        <v>0.93</v>
      </c>
      <c r="CE80">
        <v>1.8</v>
      </c>
      <c r="CF80">
        <v>0.23</v>
      </c>
      <c r="CG80">
        <v>3.78</v>
      </c>
      <c r="CH80">
        <v>4.8326830000000003</v>
      </c>
      <c r="CI80">
        <v>7.82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3.57</v>
      </c>
      <c r="CS80">
        <v>2.3414730000000001</v>
      </c>
      <c r="CT80">
        <v>1.9429620000000001</v>
      </c>
      <c r="CU80">
        <v>1.484135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108.23310599999998</v>
      </c>
    </row>
    <row r="81" spans="1:114">
      <c r="A81" t="s">
        <v>123</v>
      </c>
      <c r="B81">
        <v>0</v>
      </c>
      <c r="C81">
        <v>0</v>
      </c>
      <c r="D81">
        <v>7.469449</v>
      </c>
      <c r="E81">
        <v>0</v>
      </c>
      <c r="F81">
        <v>0</v>
      </c>
      <c r="G81">
        <v>55.017747</v>
      </c>
      <c r="H81">
        <v>0</v>
      </c>
      <c r="I81">
        <v>77.194568000000004</v>
      </c>
      <c r="J81">
        <v>1.297388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147.214156</v>
      </c>
      <c r="Q81">
        <v>21.903790999999998</v>
      </c>
      <c r="R81">
        <v>44.326064000000002</v>
      </c>
      <c r="S81">
        <v>27.350811</v>
      </c>
      <c r="T81">
        <v>2.392833</v>
      </c>
      <c r="U81">
        <v>345.375</v>
      </c>
      <c r="V81">
        <v>20.731850000000001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27.411711</v>
      </c>
      <c r="AG81">
        <v>47.874859999999998</v>
      </c>
      <c r="AH81">
        <v>159.41666499999999</v>
      </c>
      <c r="AI81">
        <v>19.076066000000001</v>
      </c>
      <c r="AJ81">
        <v>0</v>
      </c>
      <c r="AK81">
        <v>65.426237999999998</v>
      </c>
      <c r="AL81">
        <v>83.664000000000001</v>
      </c>
      <c r="AM81">
        <v>18.108732</v>
      </c>
      <c r="AN81">
        <v>1.053695</v>
      </c>
      <c r="AO81">
        <v>0</v>
      </c>
      <c r="AP81">
        <v>0</v>
      </c>
      <c r="AQ81">
        <v>53.990760000000002</v>
      </c>
      <c r="AR81">
        <v>47.472000000000001</v>
      </c>
      <c r="AS81">
        <v>36.180357999999998</v>
      </c>
      <c r="AT81">
        <v>20.001799999999999</v>
      </c>
      <c r="AU81">
        <v>0</v>
      </c>
      <c r="AV81">
        <v>41.081966999999999</v>
      </c>
      <c r="AW81">
        <v>25.589649999999999</v>
      </c>
      <c r="AX81">
        <v>20.758203000000002</v>
      </c>
      <c r="AY81">
        <v>0</v>
      </c>
      <c r="AZ81">
        <f t="shared" si="3"/>
        <v>108.12310499999997</v>
      </c>
      <c r="BA81">
        <f t="shared" si="4"/>
        <v>3664.845283000001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0.84194100000000005</v>
      </c>
      <c r="BJ81">
        <v>0</v>
      </c>
      <c r="BK81">
        <v>1.9975E-2</v>
      </c>
      <c r="BL81">
        <v>0</v>
      </c>
      <c r="BM81">
        <v>0</v>
      </c>
      <c r="BN81">
        <v>0</v>
      </c>
      <c r="BO81">
        <v>2.02</v>
      </c>
      <c r="BP81">
        <v>2.1800000000000002</v>
      </c>
      <c r="BQ81">
        <v>3.542468</v>
      </c>
      <c r="BR81">
        <v>4.2252549999999998</v>
      </c>
      <c r="BS81">
        <v>1.62</v>
      </c>
      <c r="BT81">
        <v>7.1333219999999997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1.89</v>
      </c>
      <c r="CC81">
        <v>0.85</v>
      </c>
      <c r="CD81">
        <v>0.91</v>
      </c>
      <c r="CE81">
        <v>1.8</v>
      </c>
      <c r="CF81">
        <v>0.23</v>
      </c>
      <c r="CG81">
        <v>3.78</v>
      </c>
      <c r="CH81">
        <v>4.8326830000000003</v>
      </c>
      <c r="CI81">
        <v>7.82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3.57</v>
      </c>
      <c r="CS81">
        <v>2.3414730000000001</v>
      </c>
      <c r="CT81">
        <v>1.9429620000000001</v>
      </c>
      <c r="CU81">
        <v>1.484135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108.12310499999997</v>
      </c>
    </row>
    <row r="82" spans="1:114">
      <c r="A82" t="s">
        <v>124</v>
      </c>
      <c r="B82">
        <v>0</v>
      </c>
      <c r="C82">
        <v>0</v>
      </c>
      <c r="D82">
        <v>8.7143569999999997</v>
      </c>
      <c r="E82">
        <v>0</v>
      </c>
      <c r="F82">
        <v>0</v>
      </c>
      <c r="G82">
        <v>55.017747999999997</v>
      </c>
      <c r="H82">
        <v>0</v>
      </c>
      <c r="I82">
        <v>64.220691000000002</v>
      </c>
      <c r="J82">
        <v>1.297388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147.214156</v>
      </c>
      <c r="Q82">
        <v>21.903790999999998</v>
      </c>
      <c r="R82">
        <v>44.326064000000002</v>
      </c>
      <c r="S82">
        <v>27.350811</v>
      </c>
      <c r="T82">
        <v>2.392833</v>
      </c>
      <c r="U82">
        <v>345.375</v>
      </c>
      <c r="V82">
        <v>20.731850000000001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27.411711</v>
      </c>
      <c r="AG82">
        <v>47.874859999999998</v>
      </c>
      <c r="AH82">
        <v>147.36898199999999</v>
      </c>
      <c r="AI82">
        <v>19.076066000000001</v>
      </c>
      <c r="AJ82">
        <v>0</v>
      </c>
      <c r="AK82">
        <v>65.426237999999998</v>
      </c>
      <c r="AL82">
        <v>83.664000000000001</v>
      </c>
      <c r="AM82">
        <v>18.108732</v>
      </c>
      <c r="AN82">
        <v>1.053695</v>
      </c>
      <c r="AO82">
        <v>0</v>
      </c>
      <c r="AP82">
        <v>0</v>
      </c>
      <c r="AQ82">
        <v>53.990760000000002</v>
      </c>
      <c r="AR82">
        <v>47.472000000000001</v>
      </c>
      <c r="AS82">
        <v>36.180357999999998</v>
      </c>
      <c r="AT82">
        <v>20.001799999999999</v>
      </c>
      <c r="AU82">
        <v>0</v>
      </c>
      <c r="AV82">
        <v>39.837059000000004</v>
      </c>
      <c r="AW82">
        <v>25.589649999999999</v>
      </c>
      <c r="AX82">
        <v>33.732080000000003</v>
      </c>
      <c r="AY82">
        <v>0</v>
      </c>
      <c r="AZ82">
        <f t="shared" si="3"/>
        <v>107.88620799999997</v>
      </c>
      <c r="BA82">
        <f t="shared" si="4"/>
        <v>3652.5607040000009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0.84194100000000005</v>
      </c>
      <c r="BJ82">
        <v>0</v>
      </c>
      <c r="BK82">
        <v>1.9975E-2</v>
      </c>
      <c r="BL82">
        <v>0</v>
      </c>
      <c r="BM82">
        <v>0</v>
      </c>
      <c r="BN82">
        <v>0</v>
      </c>
      <c r="BO82">
        <v>2.02</v>
      </c>
      <c r="BP82">
        <v>2.1800000000000002</v>
      </c>
      <c r="BQ82">
        <v>3.542468</v>
      </c>
      <c r="BR82">
        <v>4.2252549999999998</v>
      </c>
      <c r="BS82">
        <v>1.62</v>
      </c>
      <c r="BT82">
        <v>7.1333219999999997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1.89</v>
      </c>
      <c r="CC82">
        <v>0.85</v>
      </c>
      <c r="CD82">
        <v>0.91</v>
      </c>
      <c r="CE82">
        <v>1.8</v>
      </c>
      <c r="CF82">
        <v>0.23</v>
      </c>
      <c r="CG82">
        <v>3.78</v>
      </c>
      <c r="CH82">
        <v>4.5957860000000004</v>
      </c>
      <c r="CI82">
        <v>7.82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2.3414730000000001</v>
      </c>
      <c r="CT82">
        <v>1.9429620000000001</v>
      </c>
      <c r="CU82">
        <v>1.484135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107.88620799999997</v>
      </c>
    </row>
    <row r="83" spans="1:114">
      <c r="A83" t="s">
        <v>125</v>
      </c>
      <c r="B83">
        <v>0</v>
      </c>
      <c r="C83">
        <v>0</v>
      </c>
      <c r="D83">
        <v>9.9592650000000003</v>
      </c>
      <c r="E83">
        <v>0</v>
      </c>
      <c r="F83">
        <v>35.825510000000001</v>
      </c>
      <c r="G83">
        <v>0</v>
      </c>
      <c r="H83">
        <v>0</v>
      </c>
      <c r="I83">
        <v>48.652037999999997</v>
      </c>
      <c r="J83">
        <v>1.297388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147.214156</v>
      </c>
      <c r="Q83">
        <v>21.903790999999998</v>
      </c>
      <c r="R83">
        <v>44.326064000000002</v>
      </c>
      <c r="S83">
        <v>27.350811</v>
      </c>
      <c r="T83">
        <v>2.392833</v>
      </c>
      <c r="U83">
        <v>345.375</v>
      </c>
      <c r="V83">
        <v>20.731850000000001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10.456189</v>
      </c>
      <c r="AE83">
        <v>56.926780000000001</v>
      </c>
      <c r="AF83">
        <v>27.411711</v>
      </c>
      <c r="AG83">
        <v>47.874859999999998</v>
      </c>
      <c r="AH83">
        <v>129.08232000000001</v>
      </c>
      <c r="AI83">
        <v>19.076066000000001</v>
      </c>
      <c r="AJ83">
        <v>0</v>
      </c>
      <c r="AK83">
        <v>65.426237999999998</v>
      </c>
      <c r="AL83">
        <v>24.402000000000001</v>
      </c>
      <c r="AM83">
        <v>18.108732</v>
      </c>
      <c r="AN83">
        <v>1.053695</v>
      </c>
      <c r="AO83">
        <v>0</v>
      </c>
      <c r="AP83">
        <v>0</v>
      </c>
      <c r="AQ83">
        <v>53.990760000000002</v>
      </c>
      <c r="AR83">
        <v>47.472000000000001</v>
      </c>
      <c r="AS83">
        <v>36.180357999999998</v>
      </c>
      <c r="AT83">
        <v>20.001799999999999</v>
      </c>
      <c r="AU83">
        <v>0</v>
      </c>
      <c r="AV83">
        <v>38.592151000000001</v>
      </c>
      <c r="AW83">
        <v>38.384475000000002</v>
      </c>
      <c r="AX83">
        <v>49.300733000000001</v>
      </c>
      <c r="AY83">
        <v>0</v>
      </c>
      <c r="AZ83">
        <f t="shared" si="3"/>
        <v>107.25864699999997</v>
      </c>
      <c r="BA83">
        <f t="shared" si="4"/>
        <v>3536.6185010000008</v>
      </c>
      <c r="BD83">
        <v>4.2938999999999998</v>
      </c>
      <c r="BE83">
        <v>0</v>
      </c>
      <c r="BF83">
        <v>2.3486E-2</v>
      </c>
      <c r="BG83">
        <v>0</v>
      </c>
      <c r="BH83">
        <v>0</v>
      </c>
      <c r="BI83">
        <v>0.84194100000000005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2.02</v>
      </c>
      <c r="BP83">
        <v>2.1800000000000002</v>
      </c>
      <c r="BQ83">
        <v>3.542468</v>
      </c>
      <c r="BR83">
        <v>4.2252549999999998</v>
      </c>
      <c r="BS83">
        <v>1.62</v>
      </c>
      <c r="BT83">
        <v>7.1333219999999997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1.89</v>
      </c>
      <c r="CC83">
        <v>0.85</v>
      </c>
      <c r="CD83">
        <v>0.91</v>
      </c>
      <c r="CE83">
        <v>1.8</v>
      </c>
      <c r="CF83">
        <v>0.23</v>
      </c>
      <c r="CG83">
        <v>3.78</v>
      </c>
      <c r="CH83">
        <v>3.9680110000000002</v>
      </c>
      <c r="CI83">
        <v>7.82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2.3414730000000001</v>
      </c>
      <c r="CT83">
        <v>1.9429620000000001</v>
      </c>
      <c r="CU83">
        <v>1.484135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107.25864699999997</v>
      </c>
    </row>
    <row r="84" spans="1:114">
      <c r="A84" t="s">
        <v>126</v>
      </c>
      <c r="B84">
        <v>0</v>
      </c>
      <c r="C84">
        <v>0</v>
      </c>
      <c r="D84">
        <v>9.9592650000000003</v>
      </c>
      <c r="E84">
        <v>0</v>
      </c>
      <c r="F84">
        <v>42.222921999999997</v>
      </c>
      <c r="G84">
        <v>0</v>
      </c>
      <c r="H84">
        <v>0</v>
      </c>
      <c r="I84">
        <v>39.570324999999997</v>
      </c>
      <c r="J84">
        <v>1.297388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147.214156</v>
      </c>
      <c r="Q84">
        <v>21.903790999999998</v>
      </c>
      <c r="R84">
        <v>44.326064000000002</v>
      </c>
      <c r="S84">
        <v>27.350811</v>
      </c>
      <c r="T84">
        <v>2.392833</v>
      </c>
      <c r="U84">
        <v>345.375</v>
      </c>
      <c r="V84">
        <v>20.731850000000001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10.456189</v>
      </c>
      <c r="AE84">
        <v>56.926780000000001</v>
      </c>
      <c r="AF84">
        <v>27.411711</v>
      </c>
      <c r="AG84">
        <v>47.874859999999998</v>
      </c>
      <c r="AH84">
        <v>92.616564999999994</v>
      </c>
      <c r="AI84">
        <v>19.076066000000001</v>
      </c>
      <c r="AJ84">
        <v>0</v>
      </c>
      <c r="AK84">
        <v>65.426237999999998</v>
      </c>
      <c r="AL84">
        <v>24.402000000000001</v>
      </c>
      <c r="AM84">
        <v>18.108732</v>
      </c>
      <c r="AN84">
        <v>1.053695</v>
      </c>
      <c r="AO84">
        <v>0</v>
      </c>
      <c r="AP84">
        <v>0</v>
      </c>
      <c r="AQ84">
        <v>53.990760000000002</v>
      </c>
      <c r="AR84">
        <v>47.472000000000001</v>
      </c>
      <c r="AS84">
        <v>36.180357999999998</v>
      </c>
      <c r="AT84">
        <v>20.001799999999999</v>
      </c>
      <c r="AU84">
        <v>0</v>
      </c>
      <c r="AV84">
        <v>38.592151000000001</v>
      </c>
      <c r="AW84">
        <v>38.384475000000002</v>
      </c>
      <c r="AX84">
        <v>58.382446000000002</v>
      </c>
      <c r="AY84">
        <v>0</v>
      </c>
      <c r="AZ84">
        <f t="shared" si="3"/>
        <v>104.77621399999997</v>
      </c>
      <c r="BA84">
        <f t="shared" si="4"/>
        <v>3504.0677250000008</v>
      </c>
      <c r="BD84">
        <v>4.2938999999999998</v>
      </c>
      <c r="BE84">
        <v>0</v>
      </c>
      <c r="BF84">
        <v>2.3486E-2</v>
      </c>
      <c r="BG84">
        <v>0</v>
      </c>
      <c r="BH84">
        <v>0</v>
      </c>
      <c r="BI84">
        <v>0.84194100000000005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2.02</v>
      </c>
      <c r="BP84">
        <v>2.1800000000000002</v>
      </c>
      <c r="BQ84">
        <v>3.542468</v>
      </c>
      <c r="BR84">
        <v>4.2252549999999998</v>
      </c>
      <c r="BS84">
        <v>1.62</v>
      </c>
      <c r="BT84">
        <v>5.7643009999999997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1.89</v>
      </c>
      <c r="CC84">
        <v>0.85</v>
      </c>
      <c r="CD84">
        <v>0.91</v>
      </c>
      <c r="CE84">
        <v>1.8</v>
      </c>
      <c r="CF84">
        <v>0.23</v>
      </c>
      <c r="CG84">
        <v>3.78</v>
      </c>
      <c r="CH84">
        <v>2.8545989999999999</v>
      </c>
      <c r="CI84">
        <v>7.82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2.3414730000000001</v>
      </c>
      <c r="CT84">
        <v>1.9429620000000001</v>
      </c>
      <c r="CU84">
        <v>1.484135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104.77621399999997</v>
      </c>
    </row>
    <row r="85" spans="1:114">
      <c r="A85" t="s">
        <v>127</v>
      </c>
      <c r="B85">
        <v>0</v>
      </c>
      <c r="C85">
        <v>0</v>
      </c>
      <c r="D85">
        <v>9.9592650000000003</v>
      </c>
      <c r="E85">
        <v>0</v>
      </c>
      <c r="F85">
        <v>42.222921999999997</v>
      </c>
      <c r="G85">
        <v>0</v>
      </c>
      <c r="H85">
        <v>0</v>
      </c>
      <c r="I85">
        <v>36.975549999999998</v>
      </c>
      <c r="J85">
        <v>1.297388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147.214156</v>
      </c>
      <c r="Q85">
        <v>21.903790999999998</v>
      </c>
      <c r="R85">
        <v>44.326064000000002</v>
      </c>
      <c r="S85">
        <v>27.350811</v>
      </c>
      <c r="T85">
        <v>2.392833</v>
      </c>
      <c r="U85">
        <v>345.375</v>
      </c>
      <c r="V85">
        <v>20.731850000000001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10.456189</v>
      </c>
      <c r="AE85">
        <v>56.926780000000001</v>
      </c>
      <c r="AF85">
        <v>27.411711</v>
      </c>
      <c r="AG85">
        <v>47.874859999999998</v>
      </c>
      <c r="AH85">
        <v>64.541160000000005</v>
      </c>
      <c r="AI85">
        <v>19.076066000000001</v>
      </c>
      <c r="AJ85">
        <v>0</v>
      </c>
      <c r="AK85">
        <v>65.426237999999998</v>
      </c>
      <c r="AL85">
        <v>24.402000000000001</v>
      </c>
      <c r="AM85">
        <v>18.108732</v>
      </c>
      <c r="AN85">
        <v>1.053695</v>
      </c>
      <c r="AO85">
        <v>0</v>
      </c>
      <c r="AP85">
        <v>0</v>
      </c>
      <c r="AQ85">
        <v>53.990760000000002</v>
      </c>
      <c r="AR85">
        <v>47.472000000000001</v>
      </c>
      <c r="AS85">
        <v>36.180357999999998</v>
      </c>
      <c r="AT85">
        <v>20.001799999999999</v>
      </c>
      <c r="AU85">
        <v>0</v>
      </c>
      <c r="AV85">
        <v>38.592151000000001</v>
      </c>
      <c r="AW85">
        <v>38.384475000000002</v>
      </c>
      <c r="AX85">
        <v>60.977221999999998</v>
      </c>
      <c r="AY85">
        <v>0</v>
      </c>
      <c r="AZ85">
        <f t="shared" si="3"/>
        <v>102.87032999999997</v>
      </c>
      <c r="BA85">
        <f t="shared" si="4"/>
        <v>3474.0864370000008</v>
      </c>
      <c r="BD85">
        <v>4.2938999999999998</v>
      </c>
      <c r="BE85">
        <v>0</v>
      </c>
      <c r="BF85">
        <v>2.3486E-2</v>
      </c>
      <c r="BG85">
        <v>0</v>
      </c>
      <c r="BH85">
        <v>0</v>
      </c>
      <c r="BI85">
        <v>0.84194100000000005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2.02</v>
      </c>
      <c r="BP85">
        <v>2.1800000000000002</v>
      </c>
      <c r="BQ85">
        <v>3.542468</v>
      </c>
      <c r="BR85">
        <v>4.2252549999999998</v>
      </c>
      <c r="BS85">
        <v>1.62</v>
      </c>
      <c r="BT85">
        <v>4.7015079999999996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1.89</v>
      </c>
      <c r="CC85">
        <v>0.85</v>
      </c>
      <c r="CD85">
        <v>0.91</v>
      </c>
      <c r="CE85">
        <v>1.8</v>
      </c>
      <c r="CF85">
        <v>0.23</v>
      </c>
      <c r="CG85">
        <v>3.78</v>
      </c>
      <c r="CH85">
        <v>1.9899279999999999</v>
      </c>
      <c r="CI85">
        <v>7.82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2.3630529999999998</v>
      </c>
      <c r="CT85">
        <v>1.9429620000000001</v>
      </c>
      <c r="CU85">
        <v>1.484135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102.87032999999997</v>
      </c>
    </row>
    <row r="86" spans="1:114">
      <c r="A86" t="s">
        <v>128</v>
      </c>
      <c r="B86">
        <v>0</v>
      </c>
      <c r="C86">
        <v>0</v>
      </c>
      <c r="D86">
        <v>9.9592650000000003</v>
      </c>
      <c r="E86">
        <v>0</v>
      </c>
      <c r="F86">
        <v>42.222921999999997</v>
      </c>
      <c r="G86">
        <v>0</v>
      </c>
      <c r="H86">
        <v>0</v>
      </c>
      <c r="I86">
        <v>36.975549999999998</v>
      </c>
      <c r="J86">
        <v>1.297388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147.214156</v>
      </c>
      <c r="Q86">
        <v>21.903790999999998</v>
      </c>
      <c r="R86">
        <v>44.326064000000002</v>
      </c>
      <c r="S86">
        <v>27.350811</v>
      </c>
      <c r="T86">
        <v>2.392833</v>
      </c>
      <c r="U86">
        <v>345.375</v>
      </c>
      <c r="V86">
        <v>20.731850000000001</v>
      </c>
      <c r="W86">
        <v>46.399079999999998</v>
      </c>
      <c r="X86">
        <v>147.515625</v>
      </c>
      <c r="Y86">
        <v>0</v>
      </c>
      <c r="Z86">
        <v>13.1076</v>
      </c>
      <c r="AA86">
        <v>42.14808</v>
      </c>
      <c r="AB86">
        <v>46.424171999999999</v>
      </c>
      <c r="AC86">
        <v>33.499364999999997</v>
      </c>
      <c r="AD86">
        <v>10.456189</v>
      </c>
      <c r="AE86">
        <v>56.926780000000001</v>
      </c>
      <c r="AF86">
        <v>9.3600960000000004</v>
      </c>
      <c r="AG86">
        <v>47.874859999999998</v>
      </c>
      <c r="AH86">
        <v>34.421951999999997</v>
      </c>
      <c r="AI86">
        <v>4.4021689999999998</v>
      </c>
      <c r="AJ86">
        <v>0</v>
      </c>
      <c r="AK86">
        <v>65.426237999999998</v>
      </c>
      <c r="AL86">
        <v>12.782</v>
      </c>
      <c r="AM86">
        <v>18.108732</v>
      </c>
      <c r="AN86">
        <v>1.053695</v>
      </c>
      <c r="AO86">
        <v>0</v>
      </c>
      <c r="AP86">
        <v>0</v>
      </c>
      <c r="AQ86">
        <v>40.493070000000003</v>
      </c>
      <c r="AR86">
        <v>47.472000000000001</v>
      </c>
      <c r="AS86">
        <v>36.180357999999998</v>
      </c>
      <c r="AT86">
        <v>20.001799999999999</v>
      </c>
      <c r="AU86">
        <v>0</v>
      </c>
      <c r="AV86">
        <v>38.592151000000001</v>
      </c>
      <c r="AW86">
        <v>38.384475000000002</v>
      </c>
      <c r="AX86">
        <v>60.977221999999998</v>
      </c>
      <c r="AY86">
        <v>0</v>
      </c>
      <c r="AZ86">
        <f t="shared" si="3"/>
        <v>101.55630699999996</v>
      </c>
      <c r="BA86">
        <f t="shared" si="4"/>
        <v>3378.2562039999998</v>
      </c>
      <c r="BD86">
        <v>4.2938999999999998</v>
      </c>
      <c r="BE86">
        <v>0</v>
      </c>
      <c r="BF86">
        <v>2.3486E-2</v>
      </c>
      <c r="BG86">
        <v>0</v>
      </c>
      <c r="BH86">
        <v>0</v>
      </c>
      <c r="BI86">
        <v>0.84194100000000005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2.02</v>
      </c>
      <c r="BP86">
        <v>2.1800000000000002</v>
      </c>
      <c r="BQ86">
        <v>3.542468</v>
      </c>
      <c r="BR86">
        <v>4.2252549999999998</v>
      </c>
      <c r="BS86">
        <v>1.62</v>
      </c>
      <c r="BT86">
        <v>4.3232249999999999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1.89</v>
      </c>
      <c r="CC86">
        <v>0.85</v>
      </c>
      <c r="CD86">
        <v>0.91</v>
      </c>
      <c r="CE86">
        <v>1.8</v>
      </c>
      <c r="CF86">
        <v>0.23</v>
      </c>
      <c r="CG86">
        <v>3.78</v>
      </c>
      <c r="CH86">
        <v>1.0541879999999999</v>
      </c>
      <c r="CI86">
        <v>7.82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2.3630529999999998</v>
      </c>
      <c r="CT86">
        <v>1.9429620000000001</v>
      </c>
      <c r="CU86">
        <v>1.484135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101.55630699999996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42.222921999999997</v>
      </c>
      <c r="G87">
        <v>0</v>
      </c>
      <c r="H87">
        <v>0</v>
      </c>
      <c r="I87">
        <v>36.975549999999998</v>
      </c>
      <c r="J87">
        <v>1.297388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147.214156</v>
      </c>
      <c r="Q87">
        <v>21.903790999999998</v>
      </c>
      <c r="R87">
        <v>44.326064000000002</v>
      </c>
      <c r="S87">
        <v>27.350811</v>
      </c>
      <c r="T87">
        <v>2.392833</v>
      </c>
      <c r="U87">
        <v>345.375</v>
      </c>
      <c r="V87">
        <v>20.731850000000001</v>
      </c>
      <c r="W87">
        <v>46.399079999999998</v>
      </c>
      <c r="X87">
        <v>147.515625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33.499364999999997</v>
      </c>
      <c r="AD87">
        <v>10.456189</v>
      </c>
      <c r="AE87">
        <v>55.254375000000003</v>
      </c>
      <c r="AF87">
        <v>6.9086429999999996</v>
      </c>
      <c r="AG87">
        <v>47.874859999999998</v>
      </c>
      <c r="AH87">
        <v>17.210975999999999</v>
      </c>
      <c r="AI87">
        <v>0</v>
      </c>
      <c r="AJ87">
        <v>0</v>
      </c>
      <c r="AK87">
        <v>65.426237999999998</v>
      </c>
      <c r="AL87">
        <v>12.782</v>
      </c>
      <c r="AM87">
        <v>18.108732</v>
      </c>
      <c r="AN87">
        <v>1.053695</v>
      </c>
      <c r="AO87">
        <v>0</v>
      </c>
      <c r="AP87">
        <v>0</v>
      </c>
      <c r="AQ87">
        <v>13.49769</v>
      </c>
      <c r="AR87">
        <v>47.472000000000001</v>
      </c>
      <c r="AS87">
        <v>36.180357999999998</v>
      </c>
      <c r="AT87">
        <v>20.001799999999999</v>
      </c>
      <c r="AU87">
        <v>0</v>
      </c>
      <c r="AV87">
        <v>48.551416000000003</v>
      </c>
      <c r="AW87">
        <v>38.384475000000002</v>
      </c>
      <c r="AX87">
        <v>60.977221999999998</v>
      </c>
      <c r="AY87">
        <v>0</v>
      </c>
      <c r="AZ87">
        <f t="shared" si="3"/>
        <v>99.594304999999977</v>
      </c>
      <c r="BA87">
        <f t="shared" si="4"/>
        <v>3317.0080190000012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0.84194100000000005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2.02</v>
      </c>
      <c r="BP87">
        <v>2.1800000000000002</v>
      </c>
      <c r="BQ87">
        <v>3.542468</v>
      </c>
      <c r="BR87">
        <v>4.2252549999999998</v>
      </c>
      <c r="BS87">
        <v>1.62</v>
      </c>
      <c r="BT87">
        <v>2.8821509999999999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1.89</v>
      </c>
      <c r="CC87">
        <v>0.85</v>
      </c>
      <c r="CD87">
        <v>0.91</v>
      </c>
      <c r="CE87">
        <v>1.8</v>
      </c>
      <c r="CF87">
        <v>0.23</v>
      </c>
      <c r="CG87">
        <v>3.78</v>
      </c>
      <c r="CH87">
        <v>0.53301600000000005</v>
      </c>
      <c r="CI87">
        <v>7.82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2.3630529999999998</v>
      </c>
      <c r="CT87">
        <v>1.9429620000000001</v>
      </c>
      <c r="CU87">
        <v>1.484135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99.594304999999977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42.222921999999997</v>
      </c>
      <c r="G88">
        <v>0</v>
      </c>
      <c r="H88">
        <v>0</v>
      </c>
      <c r="I88">
        <v>36.975549999999998</v>
      </c>
      <c r="J88">
        <v>1.297388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147.214156</v>
      </c>
      <c r="Q88">
        <v>21.903790999999998</v>
      </c>
      <c r="R88">
        <v>44.326064000000002</v>
      </c>
      <c r="S88">
        <v>27.350811</v>
      </c>
      <c r="T88">
        <v>2.392833</v>
      </c>
      <c r="U88">
        <v>345.375</v>
      </c>
      <c r="V88">
        <v>20.731850000000001</v>
      </c>
      <c r="W88">
        <v>46.399079999999998</v>
      </c>
      <c r="X88">
        <v>147.515625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37.821176000000001</v>
      </c>
      <c r="AF88">
        <v>6.9086429999999996</v>
      </c>
      <c r="AG88">
        <v>47.874859999999998</v>
      </c>
      <c r="AH88">
        <v>0</v>
      </c>
      <c r="AI88">
        <v>0</v>
      </c>
      <c r="AJ88">
        <v>0</v>
      </c>
      <c r="AK88">
        <v>65.426237999999998</v>
      </c>
      <c r="AL88">
        <v>12.782</v>
      </c>
      <c r="AM88">
        <v>18.108732</v>
      </c>
      <c r="AN88">
        <v>1.053695</v>
      </c>
      <c r="AO88">
        <v>0</v>
      </c>
      <c r="AP88">
        <v>0</v>
      </c>
      <c r="AQ88">
        <v>0</v>
      </c>
      <c r="AR88">
        <v>47.472000000000001</v>
      </c>
      <c r="AS88">
        <v>36.180357999999998</v>
      </c>
      <c r="AT88">
        <v>20.001799999999999</v>
      </c>
      <c r="AU88">
        <v>0</v>
      </c>
      <c r="AV88">
        <v>48.551416000000003</v>
      </c>
      <c r="AW88">
        <v>38.384475000000002</v>
      </c>
      <c r="AX88">
        <v>60.977221999999998</v>
      </c>
      <c r="AY88">
        <v>0</v>
      </c>
      <c r="AZ88">
        <f t="shared" si="3"/>
        <v>97.620212999999964</v>
      </c>
      <c r="BA88">
        <f t="shared" si="4"/>
        <v>3266.8920620000013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0.84194100000000005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2.02</v>
      </c>
      <c r="BP88">
        <v>2.1800000000000002</v>
      </c>
      <c r="BQ88">
        <v>3.542468</v>
      </c>
      <c r="BR88">
        <v>4.2252549999999998</v>
      </c>
      <c r="BS88">
        <v>1.62</v>
      </c>
      <c r="BT88">
        <v>1.4410750000000001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1.89</v>
      </c>
      <c r="CC88">
        <v>0.85</v>
      </c>
      <c r="CD88">
        <v>0.91</v>
      </c>
      <c r="CE88">
        <v>1.8</v>
      </c>
      <c r="CF88">
        <v>0.23</v>
      </c>
      <c r="CG88">
        <v>3.78</v>
      </c>
      <c r="CH88">
        <v>0</v>
      </c>
      <c r="CI88">
        <v>7.82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2.3630529999999998</v>
      </c>
      <c r="CT88">
        <v>1.9429620000000001</v>
      </c>
      <c r="CU88">
        <v>1.484135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97.620212999999964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42.222921999999997</v>
      </c>
      <c r="G89">
        <v>0</v>
      </c>
      <c r="H89">
        <v>0</v>
      </c>
      <c r="I89">
        <v>36.975549999999998</v>
      </c>
      <c r="J89">
        <v>1.297388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147.214156</v>
      </c>
      <c r="Q89">
        <v>21.903790999999998</v>
      </c>
      <c r="R89">
        <v>44.326064000000002</v>
      </c>
      <c r="S89">
        <v>27.350811</v>
      </c>
      <c r="T89">
        <v>2.392833</v>
      </c>
      <c r="U89">
        <v>345.375</v>
      </c>
      <c r="V89">
        <v>20.731850000000001</v>
      </c>
      <c r="W89">
        <v>46.399079999999998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22.332419999999999</v>
      </c>
      <c r="AD89">
        <v>20.912378</v>
      </c>
      <c r="AE89">
        <v>37.821176000000001</v>
      </c>
      <c r="AF89">
        <v>6.9086429999999996</v>
      </c>
      <c r="AG89">
        <v>47.874859999999998</v>
      </c>
      <c r="AH89">
        <v>0</v>
      </c>
      <c r="AI89">
        <v>0</v>
      </c>
      <c r="AJ89">
        <v>0</v>
      </c>
      <c r="AK89">
        <v>65.426237999999998</v>
      </c>
      <c r="AL89">
        <v>12.782</v>
      </c>
      <c r="AM89">
        <v>18.108732</v>
      </c>
      <c r="AN89">
        <v>1.053695</v>
      </c>
      <c r="AO89">
        <v>0</v>
      </c>
      <c r="AP89">
        <v>6.4050000000000002</v>
      </c>
      <c r="AQ89">
        <v>0</v>
      </c>
      <c r="AR89">
        <v>47.472000000000001</v>
      </c>
      <c r="AS89">
        <v>36.180357999999998</v>
      </c>
      <c r="AT89">
        <v>20.001799999999999</v>
      </c>
      <c r="AU89">
        <v>0</v>
      </c>
      <c r="AV89">
        <v>48.551416000000003</v>
      </c>
      <c r="AW89">
        <v>38.384475000000002</v>
      </c>
      <c r="AX89">
        <v>60.977221999999998</v>
      </c>
      <c r="AY89">
        <v>0</v>
      </c>
      <c r="AZ89">
        <f t="shared" si="3"/>
        <v>96.200794999999985</v>
      </c>
      <c r="BA89">
        <f t="shared" si="4"/>
        <v>3271.1668880000016</v>
      </c>
      <c r="BD89">
        <v>4.2938999999999998</v>
      </c>
      <c r="BE89">
        <v>0</v>
      </c>
      <c r="BF89">
        <v>2.3709000000000001E-2</v>
      </c>
      <c r="BG89">
        <v>0</v>
      </c>
      <c r="BH89">
        <v>0</v>
      </c>
      <c r="BI89">
        <v>0.84194100000000005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2.02</v>
      </c>
      <c r="BP89">
        <v>2.1800000000000002</v>
      </c>
      <c r="BQ89">
        <v>3.542468</v>
      </c>
      <c r="BR89">
        <v>4.2252549999999998</v>
      </c>
      <c r="BS89">
        <v>1.62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1.89</v>
      </c>
      <c r="CC89">
        <v>0.85</v>
      </c>
      <c r="CD89">
        <v>0.91</v>
      </c>
      <c r="CE89">
        <v>1.8</v>
      </c>
      <c r="CF89">
        <v>0.23</v>
      </c>
      <c r="CG89">
        <v>3.78</v>
      </c>
      <c r="CH89">
        <v>0</v>
      </c>
      <c r="CI89">
        <v>7.82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3.57</v>
      </c>
      <c r="CS89">
        <v>2.3846349999999998</v>
      </c>
      <c r="CT89">
        <v>1.9429620000000001</v>
      </c>
      <c r="CU89">
        <v>1.484135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96.200794999999985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42.222921999999997</v>
      </c>
      <c r="G90">
        <v>0</v>
      </c>
      <c r="H90">
        <v>0</v>
      </c>
      <c r="I90">
        <v>36.975549999999998</v>
      </c>
      <c r="J90">
        <v>1.297388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147.214156</v>
      </c>
      <c r="Q90">
        <v>21.903790999999998</v>
      </c>
      <c r="R90">
        <v>44.326064000000002</v>
      </c>
      <c r="S90">
        <v>27.350811</v>
      </c>
      <c r="T90">
        <v>2.392833</v>
      </c>
      <c r="U90">
        <v>345.375</v>
      </c>
      <c r="V90">
        <v>20.731850000000001</v>
      </c>
      <c r="W90">
        <v>46.399079999999998</v>
      </c>
      <c r="X90">
        <v>147.515625</v>
      </c>
      <c r="Y90">
        <v>0</v>
      </c>
      <c r="Z90">
        <v>6.5537999999999998</v>
      </c>
      <c r="AA90">
        <v>42.14808</v>
      </c>
      <c r="AB90">
        <v>30.949448</v>
      </c>
      <c r="AC90">
        <v>11.008423000000001</v>
      </c>
      <c r="AD90">
        <v>20.912378</v>
      </c>
      <c r="AE90">
        <v>37.821176000000001</v>
      </c>
      <c r="AF90">
        <v>6.9086429999999996</v>
      </c>
      <c r="AG90">
        <v>47.874859999999998</v>
      </c>
      <c r="AH90">
        <v>0</v>
      </c>
      <c r="AI90">
        <v>0</v>
      </c>
      <c r="AJ90">
        <v>0</v>
      </c>
      <c r="AK90">
        <v>65.426237999999998</v>
      </c>
      <c r="AL90">
        <v>12.782</v>
      </c>
      <c r="AM90">
        <v>18.108732</v>
      </c>
      <c r="AN90">
        <v>1.053695</v>
      </c>
      <c r="AO90">
        <v>0</v>
      </c>
      <c r="AP90">
        <v>6.4050000000000002</v>
      </c>
      <c r="AQ90">
        <v>0</v>
      </c>
      <c r="AR90">
        <v>47.472000000000001</v>
      </c>
      <c r="AS90">
        <v>36.180357999999998</v>
      </c>
      <c r="AT90">
        <v>20.001799999999999</v>
      </c>
      <c r="AU90">
        <v>0</v>
      </c>
      <c r="AV90">
        <v>48.551416000000003</v>
      </c>
      <c r="AW90">
        <v>38.384475000000002</v>
      </c>
      <c r="AX90">
        <v>60.977221999999998</v>
      </c>
      <c r="AY90">
        <v>0</v>
      </c>
      <c r="AZ90">
        <f t="shared" si="3"/>
        <v>96.200794999999985</v>
      </c>
      <c r="BA90">
        <f t="shared" si="4"/>
        <v>3244.3681670000014</v>
      </c>
      <c r="BD90">
        <v>4.2938999999999998</v>
      </c>
      <c r="BE90">
        <v>0</v>
      </c>
      <c r="BF90">
        <v>2.3709000000000001E-2</v>
      </c>
      <c r="BG90">
        <v>0</v>
      </c>
      <c r="BH90">
        <v>0</v>
      </c>
      <c r="BI90">
        <v>0.84194100000000005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2.02</v>
      </c>
      <c r="BP90">
        <v>2.1800000000000002</v>
      </c>
      <c r="BQ90">
        <v>3.542468</v>
      </c>
      <c r="BR90">
        <v>4.2252549999999998</v>
      </c>
      <c r="BS90">
        <v>1.62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1.89</v>
      </c>
      <c r="CC90">
        <v>0.85</v>
      </c>
      <c r="CD90">
        <v>0.91</v>
      </c>
      <c r="CE90">
        <v>1.8</v>
      </c>
      <c r="CF90">
        <v>0.23</v>
      </c>
      <c r="CG90">
        <v>3.78</v>
      </c>
      <c r="CH90">
        <v>0</v>
      </c>
      <c r="CI90">
        <v>7.82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3.57</v>
      </c>
      <c r="CS90">
        <v>2.3846349999999998</v>
      </c>
      <c r="CT90">
        <v>1.9429620000000001</v>
      </c>
      <c r="CU90">
        <v>1.484135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96.200794999999985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42.222921999999997</v>
      </c>
      <c r="G91">
        <v>0</v>
      </c>
      <c r="H91">
        <v>0</v>
      </c>
      <c r="I91">
        <v>36.975549999999998</v>
      </c>
      <c r="J91">
        <v>1.297388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147.214156</v>
      </c>
      <c r="Q91">
        <v>21.903790999999998</v>
      </c>
      <c r="R91">
        <v>44.326064000000002</v>
      </c>
      <c r="S91">
        <v>27.350811</v>
      </c>
      <c r="T91">
        <v>2.392833</v>
      </c>
      <c r="U91">
        <v>345.375</v>
      </c>
      <c r="V91">
        <v>20.731850000000001</v>
      </c>
      <c r="W91">
        <v>46.399079999999998</v>
      </c>
      <c r="X91">
        <v>147.515625</v>
      </c>
      <c r="Y91">
        <v>0</v>
      </c>
      <c r="Z91">
        <v>6.5537999999999998</v>
      </c>
      <c r="AA91">
        <v>42.14808</v>
      </c>
      <c r="AB91">
        <v>30.949448</v>
      </c>
      <c r="AC91">
        <v>0</v>
      </c>
      <c r="AD91">
        <v>20.912378</v>
      </c>
      <c r="AE91">
        <v>18.910588000000001</v>
      </c>
      <c r="AF91">
        <v>6.9086429999999996</v>
      </c>
      <c r="AG91">
        <v>47.874859999999998</v>
      </c>
      <c r="AH91">
        <v>0</v>
      </c>
      <c r="AI91">
        <v>0</v>
      </c>
      <c r="AJ91">
        <v>0</v>
      </c>
      <c r="AK91">
        <v>65.426237999999998</v>
      </c>
      <c r="AL91">
        <v>12.782</v>
      </c>
      <c r="AM91">
        <v>18.108732</v>
      </c>
      <c r="AN91">
        <v>1.053695</v>
      </c>
      <c r="AO91">
        <v>0</v>
      </c>
      <c r="AP91">
        <v>6.4050000000000002</v>
      </c>
      <c r="AQ91">
        <v>0</v>
      </c>
      <c r="AR91">
        <v>47.472000000000001</v>
      </c>
      <c r="AS91">
        <v>36.180357999999998</v>
      </c>
      <c r="AT91">
        <v>20.001799999999999</v>
      </c>
      <c r="AU91">
        <v>0</v>
      </c>
      <c r="AV91">
        <v>49.049379999999999</v>
      </c>
      <c r="AW91">
        <v>38.384475000000002</v>
      </c>
      <c r="AX91">
        <v>60.977221999999998</v>
      </c>
      <c r="AY91">
        <v>0</v>
      </c>
      <c r="AZ91">
        <f t="shared" si="3"/>
        <v>95.950623999999991</v>
      </c>
      <c r="BA91">
        <f t="shared" si="4"/>
        <v>3214.6969490000015</v>
      </c>
      <c r="BD91">
        <v>4.2938999999999998</v>
      </c>
      <c r="BE91">
        <v>0</v>
      </c>
      <c r="BF91">
        <v>2.3855999999999999E-2</v>
      </c>
      <c r="BG91">
        <v>0</v>
      </c>
      <c r="BH91">
        <v>0</v>
      </c>
      <c r="BI91">
        <v>0.84194100000000005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2.02</v>
      </c>
      <c r="BP91">
        <v>2.1800000000000002</v>
      </c>
      <c r="BQ91">
        <v>3.542468</v>
      </c>
      <c r="BR91">
        <v>4.2252549999999998</v>
      </c>
      <c r="BS91">
        <v>1.62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1.89</v>
      </c>
      <c r="CC91">
        <v>0.88</v>
      </c>
      <c r="CD91">
        <v>0.88</v>
      </c>
      <c r="CE91">
        <v>1.8</v>
      </c>
      <c r="CF91">
        <v>0.23</v>
      </c>
      <c r="CG91">
        <v>3.78</v>
      </c>
      <c r="CH91">
        <v>0</v>
      </c>
      <c r="CI91">
        <v>7.82</v>
      </c>
      <c r="CJ91">
        <v>1.95</v>
      </c>
      <c r="CK91">
        <v>1.84</v>
      </c>
      <c r="CL91">
        <v>5.313701</v>
      </c>
      <c r="CM91">
        <v>1.870228</v>
      </c>
      <c r="CN91">
        <v>3.2919900000000002</v>
      </c>
      <c r="CO91">
        <v>3.03</v>
      </c>
      <c r="CP91">
        <v>4.2338469999999999</v>
      </c>
      <c r="CQ91">
        <v>1.3710979999999999</v>
      </c>
      <c r="CR91">
        <v>3.57</v>
      </c>
      <c r="CS91">
        <v>2.3846349999999998</v>
      </c>
      <c r="CT91">
        <v>1.9429620000000001</v>
      </c>
      <c r="CU91">
        <v>1.484135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95.950623999999991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42.222921999999997</v>
      </c>
      <c r="G92">
        <v>0</v>
      </c>
      <c r="H92">
        <v>0</v>
      </c>
      <c r="I92">
        <v>36.975549999999998</v>
      </c>
      <c r="J92">
        <v>1.297388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147.214156</v>
      </c>
      <c r="Q92">
        <v>21.903790999999998</v>
      </c>
      <c r="R92">
        <v>44.326064000000002</v>
      </c>
      <c r="S92">
        <v>27.350811</v>
      </c>
      <c r="T92">
        <v>2.392833</v>
      </c>
      <c r="U92">
        <v>345.375</v>
      </c>
      <c r="V92">
        <v>20.731850000000001</v>
      </c>
      <c r="W92">
        <v>46.399079999999998</v>
      </c>
      <c r="X92">
        <v>147.515625</v>
      </c>
      <c r="Y92">
        <v>0</v>
      </c>
      <c r="Z92">
        <v>6.5537999999999998</v>
      </c>
      <c r="AA92">
        <v>29.388000000000002</v>
      </c>
      <c r="AB92">
        <v>30.949448</v>
      </c>
      <c r="AC92">
        <v>0</v>
      </c>
      <c r="AD92">
        <v>20.912378</v>
      </c>
      <c r="AE92">
        <v>18.910588000000001</v>
      </c>
      <c r="AF92">
        <v>6.9086429999999996</v>
      </c>
      <c r="AG92">
        <v>47.874859999999998</v>
      </c>
      <c r="AH92">
        <v>0</v>
      </c>
      <c r="AI92">
        <v>0</v>
      </c>
      <c r="AJ92">
        <v>0</v>
      </c>
      <c r="AK92">
        <v>65.426237999999998</v>
      </c>
      <c r="AL92">
        <v>12.782</v>
      </c>
      <c r="AM92">
        <v>18.108732</v>
      </c>
      <c r="AN92">
        <v>1.053695</v>
      </c>
      <c r="AO92">
        <v>0</v>
      </c>
      <c r="AP92">
        <v>6.4050000000000002</v>
      </c>
      <c r="AQ92">
        <v>0</v>
      </c>
      <c r="AR92">
        <v>47.472000000000001</v>
      </c>
      <c r="AS92">
        <v>36.180357999999998</v>
      </c>
      <c r="AT92">
        <v>20.001799999999999</v>
      </c>
      <c r="AU92">
        <v>0</v>
      </c>
      <c r="AV92">
        <v>49.049379999999999</v>
      </c>
      <c r="AW92">
        <v>38.384475000000002</v>
      </c>
      <c r="AX92">
        <v>60.977221999999998</v>
      </c>
      <c r="AY92">
        <v>0</v>
      </c>
      <c r="AZ92">
        <f t="shared" si="3"/>
        <v>95.950623999999991</v>
      </c>
      <c r="BA92">
        <f t="shared" si="4"/>
        <v>3201.9368690000015</v>
      </c>
      <c r="BD92">
        <v>4.2938999999999998</v>
      </c>
      <c r="BE92">
        <v>0</v>
      </c>
      <c r="BF92">
        <v>2.3855999999999999E-2</v>
      </c>
      <c r="BG92">
        <v>0</v>
      </c>
      <c r="BH92">
        <v>0</v>
      </c>
      <c r="BI92">
        <v>0.84194100000000005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2.02</v>
      </c>
      <c r="BP92">
        <v>2.1800000000000002</v>
      </c>
      <c r="BQ92">
        <v>3.542468</v>
      </c>
      <c r="BR92">
        <v>4.2252549999999998</v>
      </c>
      <c r="BS92">
        <v>1.62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1.89</v>
      </c>
      <c r="CC92">
        <v>0.88</v>
      </c>
      <c r="CD92">
        <v>0.88</v>
      </c>
      <c r="CE92">
        <v>1.8</v>
      </c>
      <c r="CF92">
        <v>0.23</v>
      </c>
      <c r="CG92">
        <v>3.78</v>
      </c>
      <c r="CH92">
        <v>0</v>
      </c>
      <c r="CI92">
        <v>7.82</v>
      </c>
      <c r="CJ92">
        <v>1.95</v>
      </c>
      <c r="CK92">
        <v>1.84</v>
      </c>
      <c r="CL92">
        <v>5.313701</v>
      </c>
      <c r="CM92">
        <v>1.870228</v>
      </c>
      <c r="CN92">
        <v>3.2919900000000002</v>
      </c>
      <c r="CO92">
        <v>3.03</v>
      </c>
      <c r="CP92">
        <v>4.2338469999999999</v>
      </c>
      <c r="CQ92">
        <v>1.3710979999999999</v>
      </c>
      <c r="CR92">
        <v>3.57</v>
      </c>
      <c r="CS92">
        <v>2.3846349999999998</v>
      </c>
      <c r="CT92">
        <v>1.9429620000000001</v>
      </c>
      <c r="CU92">
        <v>1.484135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95.950623999999991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42.222921999999997</v>
      </c>
      <c r="G93">
        <v>0</v>
      </c>
      <c r="H93">
        <v>0</v>
      </c>
      <c r="I93">
        <v>36.975549999999998</v>
      </c>
      <c r="J93">
        <v>1.297388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21.903790999999998</v>
      </c>
      <c r="R93">
        <v>44.326064000000002</v>
      </c>
      <c r="S93">
        <v>27.350811</v>
      </c>
      <c r="T93">
        <v>2.392833</v>
      </c>
      <c r="U93">
        <v>345.375</v>
      </c>
      <c r="V93">
        <v>20.731850000000001</v>
      </c>
      <c r="W93">
        <v>46.399079999999998</v>
      </c>
      <c r="X93">
        <v>147.515625</v>
      </c>
      <c r="Y93">
        <v>0</v>
      </c>
      <c r="Z93">
        <v>6.5537999999999998</v>
      </c>
      <c r="AA93">
        <v>28.09872</v>
      </c>
      <c r="AB93">
        <v>15.349422000000001</v>
      </c>
      <c r="AC93">
        <v>0</v>
      </c>
      <c r="AD93">
        <v>20.912378</v>
      </c>
      <c r="AE93">
        <v>18.910588000000001</v>
      </c>
      <c r="AF93">
        <v>6.9086429999999996</v>
      </c>
      <c r="AG93">
        <v>47.874859999999998</v>
      </c>
      <c r="AH93">
        <v>0</v>
      </c>
      <c r="AI93">
        <v>0</v>
      </c>
      <c r="AJ93">
        <v>0</v>
      </c>
      <c r="AK93">
        <v>65.426237999999998</v>
      </c>
      <c r="AL93">
        <v>12.782</v>
      </c>
      <c r="AM93">
        <v>18.108732</v>
      </c>
      <c r="AN93">
        <v>1.053695</v>
      </c>
      <c r="AO93">
        <v>0</v>
      </c>
      <c r="AP93">
        <v>6.4050000000000002</v>
      </c>
      <c r="AQ93">
        <v>0</v>
      </c>
      <c r="AR93">
        <v>47.472000000000001</v>
      </c>
      <c r="AS93">
        <v>36.180357999999998</v>
      </c>
      <c r="AT93">
        <v>20.001799999999999</v>
      </c>
      <c r="AU93">
        <v>0</v>
      </c>
      <c r="AV93">
        <v>49.049379999999999</v>
      </c>
      <c r="AW93">
        <v>38.384475000000002</v>
      </c>
      <c r="AX93">
        <v>60.977221999999998</v>
      </c>
      <c r="AY93">
        <v>0</v>
      </c>
      <c r="AZ93">
        <f t="shared" si="3"/>
        <v>95.950697999999988</v>
      </c>
      <c r="BA93">
        <f t="shared" si="4"/>
        <v>3185.0476370000015</v>
      </c>
      <c r="BD93">
        <v>4.2938999999999998</v>
      </c>
      <c r="BE93">
        <v>0</v>
      </c>
      <c r="BF93">
        <v>2.3931000000000001E-2</v>
      </c>
      <c r="BG93">
        <v>0</v>
      </c>
      <c r="BH93">
        <v>0</v>
      </c>
      <c r="BI93">
        <v>0.84194100000000005</v>
      </c>
      <c r="BJ93">
        <v>0</v>
      </c>
      <c r="BK93">
        <v>2.0294E-2</v>
      </c>
      <c r="BL93">
        <v>0</v>
      </c>
      <c r="BM93">
        <v>0</v>
      </c>
      <c r="BN93">
        <v>0</v>
      </c>
      <c r="BO93">
        <v>2.02</v>
      </c>
      <c r="BP93">
        <v>2.1800000000000002</v>
      </c>
      <c r="BQ93">
        <v>3.542468</v>
      </c>
      <c r="BR93">
        <v>4.2252549999999998</v>
      </c>
      <c r="BS93">
        <v>1.62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1.89</v>
      </c>
      <c r="CC93">
        <v>0.88</v>
      </c>
      <c r="CD93">
        <v>0.88</v>
      </c>
      <c r="CE93">
        <v>1.8</v>
      </c>
      <c r="CF93">
        <v>0.23</v>
      </c>
      <c r="CG93">
        <v>3.78</v>
      </c>
      <c r="CH93">
        <v>0</v>
      </c>
      <c r="CI93">
        <v>7.82</v>
      </c>
      <c r="CJ93">
        <v>1.95</v>
      </c>
      <c r="CK93">
        <v>1.84</v>
      </c>
      <c r="CL93">
        <v>5.313701</v>
      </c>
      <c r="CM93">
        <v>1.870228</v>
      </c>
      <c r="CN93">
        <v>3.2919900000000002</v>
      </c>
      <c r="CO93">
        <v>3.03</v>
      </c>
      <c r="CP93">
        <v>4.2338469999999999</v>
      </c>
      <c r="CQ93">
        <v>1.3710979999999999</v>
      </c>
      <c r="CR93">
        <v>3.57</v>
      </c>
      <c r="CS93">
        <v>2.3846349999999998</v>
      </c>
      <c r="CT93">
        <v>1.9429620000000001</v>
      </c>
      <c r="CU93">
        <v>1.484135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95.950697999999988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42.222921999999997</v>
      </c>
      <c r="G94">
        <v>0</v>
      </c>
      <c r="H94">
        <v>0</v>
      </c>
      <c r="I94">
        <v>36.975549999999998</v>
      </c>
      <c r="J94">
        <v>1.297388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21.903790999999998</v>
      </c>
      <c r="R94">
        <v>44.326064000000002</v>
      </c>
      <c r="S94">
        <v>27.350811</v>
      </c>
      <c r="T94">
        <v>2.392833</v>
      </c>
      <c r="U94">
        <v>345.375</v>
      </c>
      <c r="V94">
        <v>20.731850000000001</v>
      </c>
      <c r="W94">
        <v>46.399079999999998</v>
      </c>
      <c r="X94">
        <v>147.515625</v>
      </c>
      <c r="Y94">
        <v>0</v>
      </c>
      <c r="Z94">
        <v>6.5537999999999998</v>
      </c>
      <c r="AA94">
        <v>28.09872</v>
      </c>
      <c r="AB94">
        <v>15.349422000000001</v>
      </c>
      <c r="AC94">
        <v>0</v>
      </c>
      <c r="AD94">
        <v>20.912378</v>
      </c>
      <c r="AE94">
        <v>18.910588000000001</v>
      </c>
      <c r="AF94">
        <v>6.9086429999999996</v>
      </c>
      <c r="AG94">
        <v>47.874859999999998</v>
      </c>
      <c r="AH94">
        <v>0</v>
      </c>
      <c r="AI94">
        <v>0</v>
      </c>
      <c r="AJ94">
        <v>0</v>
      </c>
      <c r="AK94">
        <v>65.426237999999998</v>
      </c>
      <c r="AL94">
        <v>12.782</v>
      </c>
      <c r="AM94">
        <v>18.108732</v>
      </c>
      <c r="AN94">
        <v>1.053695</v>
      </c>
      <c r="AO94">
        <v>0</v>
      </c>
      <c r="AP94">
        <v>6.4050000000000002</v>
      </c>
      <c r="AQ94">
        <v>0</v>
      </c>
      <c r="AR94">
        <v>47.472000000000001</v>
      </c>
      <c r="AS94">
        <v>36.180357999999998</v>
      </c>
      <c r="AT94">
        <v>20.001799999999999</v>
      </c>
      <c r="AU94">
        <v>0</v>
      </c>
      <c r="AV94">
        <v>49.049379999999999</v>
      </c>
      <c r="AW94">
        <v>38.384475000000002</v>
      </c>
      <c r="AX94">
        <v>60.977221999999998</v>
      </c>
      <c r="AY94">
        <v>0</v>
      </c>
      <c r="AZ94">
        <f t="shared" si="3"/>
        <v>95.890697999999986</v>
      </c>
      <c r="BA94">
        <f t="shared" si="4"/>
        <v>3184.9876370000015</v>
      </c>
      <c r="BD94">
        <v>4.2938999999999998</v>
      </c>
      <c r="BE94">
        <v>0</v>
      </c>
      <c r="BF94">
        <v>2.3931000000000001E-2</v>
      </c>
      <c r="BG94">
        <v>0</v>
      </c>
      <c r="BH94">
        <v>0</v>
      </c>
      <c r="BI94">
        <v>0.84194100000000005</v>
      </c>
      <c r="BJ94">
        <v>0</v>
      </c>
      <c r="BK94">
        <v>2.0294E-2</v>
      </c>
      <c r="BL94">
        <v>0</v>
      </c>
      <c r="BM94">
        <v>0</v>
      </c>
      <c r="BN94">
        <v>0</v>
      </c>
      <c r="BO94">
        <v>2.02</v>
      </c>
      <c r="BP94">
        <v>2.1800000000000002</v>
      </c>
      <c r="BQ94">
        <v>3.542468</v>
      </c>
      <c r="BR94">
        <v>4.2252549999999998</v>
      </c>
      <c r="BS94">
        <v>1.62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1.89</v>
      </c>
      <c r="CC94">
        <v>0.85</v>
      </c>
      <c r="CD94">
        <v>0.85</v>
      </c>
      <c r="CE94">
        <v>1.8</v>
      </c>
      <c r="CF94">
        <v>0.23</v>
      </c>
      <c r="CG94">
        <v>3.78</v>
      </c>
      <c r="CH94">
        <v>0</v>
      </c>
      <c r="CI94">
        <v>7.82</v>
      </c>
      <c r="CJ94">
        <v>1.95</v>
      </c>
      <c r="CK94">
        <v>1.84</v>
      </c>
      <c r="CL94">
        <v>5.313701</v>
      </c>
      <c r="CM94">
        <v>1.870228</v>
      </c>
      <c r="CN94">
        <v>3.2919900000000002</v>
      </c>
      <c r="CO94">
        <v>3.03</v>
      </c>
      <c r="CP94">
        <v>4.2338469999999999</v>
      </c>
      <c r="CQ94">
        <v>1.3710979999999999</v>
      </c>
      <c r="CR94">
        <v>3.57</v>
      </c>
      <c r="CS94">
        <v>2.3846349999999998</v>
      </c>
      <c r="CT94">
        <v>1.9429620000000001</v>
      </c>
      <c r="CU94">
        <v>1.484135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95.890697999999986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42.222921999999997</v>
      </c>
      <c r="G95">
        <v>0</v>
      </c>
      <c r="H95">
        <v>0</v>
      </c>
      <c r="I95">
        <v>36.975549999999998</v>
      </c>
      <c r="J95">
        <v>1.297388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21.903790999999998</v>
      </c>
      <c r="R95">
        <v>44.326064000000002</v>
      </c>
      <c r="S95">
        <v>27.350811</v>
      </c>
      <c r="T95">
        <v>2.392833</v>
      </c>
      <c r="U95">
        <v>345.375</v>
      </c>
      <c r="V95">
        <v>20.731850000000001</v>
      </c>
      <c r="W95">
        <v>46.399079999999998</v>
      </c>
      <c r="X95">
        <v>147.515625</v>
      </c>
      <c r="Y95">
        <v>0</v>
      </c>
      <c r="Z95">
        <v>6.5537999999999998</v>
      </c>
      <c r="AA95">
        <v>14.04936</v>
      </c>
      <c r="AB95">
        <v>0</v>
      </c>
      <c r="AC95">
        <v>0</v>
      </c>
      <c r="AD95">
        <v>20.912378</v>
      </c>
      <c r="AE95">
        <v>18.910588000000001</v>
      </c>
      <c r="AF95">
        <v>6.9086429999999996</v>
      </c>
      <c r="AG95">
        <v>47.874859999999998</v>
      </c>
      <c r="AH95">
        <v>0</v>
      </c>
      <c r="AI95">
        <v>0</v>
      </c>
      <c r="AJ95">
        <v>0</v>
      </c>
      <c r="AK95">
        <v>65.426237999999998</v>
      </c>
      <c r="AL95">
        <v>12.782</v>
      </c>
      <c r="AM95">
        <v>18.108732</v>
      </c>
      <c r="AN95">
        <v>1.053695</v>
      </c>
      <c r="AO95">
        <v>0</v>
      </c>
      <c r="AP95">
        <v>0</v>
      </c>
      <c r="AQ95">
        <v>0</v>
      </c>
      <c r="AR95">
        <v>47.472000000000001</v>
      </c>
      <c r="AS95">
        <v>36.180357999999998</v>
      </c>
      <c r="AT95">
        <v>20.001799999999999</v>
      </c>
      <c r="AU95">
        <v>0</v>
      </c>
      <c r="AV95">
        <v>49.298361</v>
      </c>
      <c r="AW95">
        <v>38.384475000000002</v>
      </c>
      <c r="AX95">
        <v>60.977221999999998</v>
      </c>
      <c r="AY95">
        <v>0</v>
      </c>
      <c r="AZ95">
        <f t="shared" si="3"/>
        <v>96.033987999999994</v>
      </c>
      <c r="BA95">
        <f t="shared" si="4"/>
        <v>3149.5761260000018</v>
      </c>
      <c r="BD95">
        <v>4.2938999999999998</v>
      </c>
      <c r="BE95">
        <v>0</v>
      </c>
      <c r="BF95">
        <v>2.3931000000000001E-2</v>
      </c>
      <c r="BG95">
        <v>0</v>
      </c>
      <c r="BH95">
        <v>0</v>
      </c>
      <c r="BI95">
        <v>0.84194100000000005</v>
      </c>
      <c r="BJ95">
        <v>0</v>
      </c>
      <c r="BK95">
        <v>2.0454E-2</v>
      </c>
      <c r="BL95">
        <v>0</v>
      </c>
      <c r="BM95">
        <v>0</v>
      </c>
      <c r="BN95">
        <v>0</v>
      </c>
      <c r="BO95">
        <v>2.02</v>
      </c>
      <c r="BP95">
        <v>2.1800000000000002</v>
      </c>
      <c r="BQ95">
        <v>3.542468</v>
      </c>
      <c r="BR95">
        <v>4.2252549999999998</v>
      </c>
      <c r="BS95">
        <v>1.62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1.89</v>
      </c>
      <c r="CC95">
        <v>0.85</v>
      </c>
      <c r="CD95">
        <v>0.85</v>
      </c>
      <c r="CE95">
        <v>1.8</v>
      </c>
      <c r="CF95">
        <v>0.23</v>
      </c>
      <c r="CG95">
        <v>3.78</v>
      </c>
      <c r="CH95">
        <v>0</v>
      </c>
      <c r="CI95">
        <v>7.82</v>
      </c>
      <c r="CJ95">
        <v>1.95</v>
      </c>
      <c r="CK95">
        <v>1.84</v>
      </c>
      <c r="CL95">
        <v>5.313701</v>
      </c>
      <c r="CM95">
        <v>1.870228</v>
      </c>
      <c r="CN95">
        <v>3.43512</v>
      </c>
      <c r="CO95">
        <v>3.03</v>
      </c>
      <c r="CP95">
        <v>4.2338469999999999</v>
      </c>
      <c r="CQ95">
        <v>1.3710979999999999</v>
      </c>
      <c r="CR95">
        <v>3.57</v>
      </c>
      <c r="CS95">
        <v>2.3846349999999998</v>
      </c>
      <c r="CT95">
        <v>1.9429620000000001</v>
      </c>
      <c r="CU95">
        <v>1.484135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96.033987999999994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42.222921999999997</v>
      </c>
      <c r="G96">
        <v>0</v>
      </c>
      <c r="H96">
        <v>0</v>
      </c>
      <c r="I96">
        <v>36.975549999999998</v>
      </c>
      <c r="J96">
        <v>1.297388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21.903790999999998</v>
      </c>
      <c r="R96">
        <v>44.326064000000002</v>
      </c>
      <c r="S96">
        <v>27.350811</v>
      </c>
      <c r="T96">
        <v>2.392833</v>
      </c>
      <c r="U96">
        <v>345.375</v>
      </c>
      <c r="V96">
        <v>20.731850000000001</v>
      </c>
      <c r="W96">
        <v>46.399079999999998</v>
      </c>
      <c r="X96">
        <v>147.515625</v>
      </c>
      <c r="Y96">
        <v>0</v>
      </c>
      <c r="Z96">
        <v>13.1076</v>
      </c>
      <c r="AA96">
        <v>14.04936</v>
      </c>
      <c r="AB96">
        <v>0</v>
      </c>
      <c r="AC96">
        <v>0</v>
      </c>
      <c r="AD96">
        <v>20.912378</v>
      </c>
      <c r="AE96">
        <v>18.910588000000001</v>
      </c>
      <c r="AF96">
        <v>6.9086429999999996</v>
      </c>
      <c r="AG96">
        <v>47.874859999999998</v>
      </c>
      <c r="AH96">
        <v>0</v>
      </c>
      <c r="AI96">
        <v>0</v>
      </c>
      <c r="AJ96">
        <v>0</v>
      </c>
      <c r="AK96">
        <v>65.426237999999998</v>
      </c>
      <c r="AL96">
        <v>12.782</v>
      </c>
      <c r="AM96">
        <v>18.108732</v>
      </c>
      <c r="AN96">
        <v>1.053695</v>
      </c>
      <c r="AO96">
        <v>0</v>
      </c>
      <c r="AP96">
        <v>0</v>
      </c>
      <c r="AQ96">
        <v>0</v>
      </c>
      <c r="AR96">
        <v>47.472000000000001</v>
      </c>
      <c r="AS96">
        <v>36.180357999999998</v>
      </c>
      <c r="AT96">
        <v>20.001799999999999</v>
      </c>
      <c r="AU96">
        <v>0</v>
      </c>
      <c r="AV96">
        <v>49.298361</v>
      </c>
      <c r="AW96">
        <v>38.384475000000002</v>
      </c>
      <c r="AX96">
        <v>60.977221999999998</v>
      </c>
      <c r="AY96">
        <v>0</v>
      </c>
      <c r="AZ96">
        <f t="shared" si="3"/>
        <v>96.033987999999994</v>
      </c>
      <c r="BA96">
        <f t="shared" si="4"/>
        <v>3156.1299260000014</v>
      </c>
      <c r="BD96">
        <v>4.2938999999999998</v>
      </c>
      <c r="BE96">
        <v>0</v>
      </c>
      <c r="BF96">
        <v>2.3931000000000001E-2</v>
      </c>
      <c r="BG96">
        <v>0</v>
      </c>
      <c r="BH96">
        <v>0</v>
      </c>
      <c r="BI96">
        <v>0.84194100000000005</v>
      </c>
      <c r="BJ96">
        <v>0</v>
      </c>
      <c r="BK96">
        <v>2.0454E-2</v>
      </c>
      <c r="BL96">
        <v>0</v>
      </c>
      <c r="BM96">
        <v>0</v>
      </c>
      <c r="BN96">
        <v>0</v>
      </c>
      <c r="BO96">
        <v>2.02</v>
      </c>
      <c r="BP96">
        <v>2.1800000000000002</v>
      </c>
      <c r="BQ96">
        <v>3.542468</v>
      </c>
      <c r="BR96">
        <v>4.2252549999999998</v>
      </c>
      <c r="BS96">
        <v>1.62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1.89</v>
      </c>
      <c r="CC96">
        <v>0.85</v>
      </c>
      <c r="CD96">
        <v>0.85</v>
      </c>
      <c r="CE96">
        <v>1.8</v>
      </c>
      <c r="CF96">
        <v>0.23</v>
      </c>
      <c r="CG96">
        <v>3.78</v>
      </c>
      <c r="CH96">
        <v>0</v>
      </c>
      <c r="CI96">
        <v>7.82</v>
      </c>
      <c r="CJ96">
        <v>1.95</v>
      </c>
      <c r="CK96">
        <v>1.84</v>
      </c>
      <c r="CL96">
        <v>5.313701</v>
      </c>
      <c r="CM96">
        <v>1.870228</v>
      </c>
      <c r="CN96">
        <v>3.43512</v>
      </c>
      <c r="CO96">
        <v>3.03</v>
      </c>
      <c r="CP96">
        <v>4.2338469999999999</v>
      </c>
      <c r="CQ96">
        <v>1.3710979999999999</v>
      </c>
      <c r="CR96">
        <v>3.57</v>
      </c>
      <c r="CS96">
        <v>2.3846349999999998</v>
      </c>
      <c r="CT96">
        <v>1.9429620000000001</v>
      </c>
      <c r="CU96">
        <v>1.484135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96.033987999999994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42.222921999999997</v>
      </c>
      <c r="G97">
        <v>0</v>
      </c>
      <c r="H97">
        <v>0</v>
      </c>
      <c r="I97">
        <v>36.975549999999998</v>
      </c>
      <c r="J97">
        <v>1.297388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21.903790999999998</v>
      </c>
      <c r="R97">
        <v>44.326064000000002</v>
      </c>
      <c r="S97">
        <v>27.350811</v>
      </c>
      <c r="T97">
        <v>2.392833</v>
      </c>
      <c r="U97">
        <v>345.375</v>
      </c>
      <c r="V97">
        <v>20.731850000000001</v>
      </c>
      <c r="W97">
        <v>46.399079999999998</v>
      </c>
      <c r="X97">
        <v>147.515625</v>
      </c>
      <c r="Y97">
        <v>0</v>
      </c>
      <c r="Z97">
        <v>13.1076</v>
      </c>
      <c r="AA97">
        <v>14.04936</v>
      </c>
      <c r="AB97">
        <v>0</v>
      </c>
      <c r="AC97">
        <v>0</v>
      </c>
      <c r="AD97">
        <v>20.912378</v>
      </c>
      <c r="AE97">
        <v>18.910588000000001</v>
      </c>
      <c r="AF97">
        <v>6.9086429999999996</v>
      </c>
      <c r="AG97">
        <v>47.874859999999998</v>
      </c>
      <c r="AH97">
        <v>0</v>
      </c>
      <c r="AI97">
        <v>0</v>
      </c>
      <c r="AJ97">
        <v>0</v>
      </c>
      <c r="AK97">
        <v>65.426237999999998</v>
      </c>
      <c r="AL97">
        <v>12.782</v>
      </c>
      <c r="AM97">
        <v>18.108732</v>
      </c>
      <c r="AN97">
        <v>1.053695</v>
      </c>
      <c r="AO97">
        <v>0</v>
      </c>
      <c r="AP97">
        <v>0</v>
      </c>
      <c r="AQ97">
        <v>0</v>
      </c>
      <c r="AR97">
        <v>47.472000000000001</v>
      </c>
      <c r="AS97">
        <v>36.180357999999998</v>
      </c>
      <c r="AT97">
        <v>20.001799999999999</v>
      </c>
      <c r="AU97">
        <v>0</v>
      </c>
      <c r="AV97">
        <v>49.298361</v>
      </c>
      <c r="AW97">
        <v>38.384475000000002</v>
      </c>
      <c r="AX97">
        <v>60.977221999999998</v>
      </c>
      <c r="AY97">
        <v>0</v>
      </c>
      <c r="AZ97">
        <f t="shared" si="3"/>
        <v>96.234044999999995</v>
      </c>
      <c r="BA97">
        <f t="shared" si="4"/>
        <v>3156.3299830000014</v>
      </c>
      <c r="BD97">
        <v>4.2938999999999998</v>
      </c>
      <c r="BE97">
        <v>0</v>
      </c>
      <c r="BF97">
        <v>2.3931000000000001E-2</v>
      </c>
      <c r="BG97">
        <v>0</v>
      </c>
      <c r="BH97">
        <v>0</v>
      </c>
      <c r="BI97">
        <v>0.84194100000000005</v>
      </c>
      <c r="BJ97">
        <v>0</v>
      </c>
      <c r="BK97">
        <v>2.0454E-2</v>
      </c>
      <c r="BL97">
        <v>0</v>
      </c>
      <c r="BM97">
        <v>0</v>
      </c>
      <c r="BN97">
        <v>0</v>
      </c>
      <c r="BO97">
        <v>2.02</v>
      </c>
      <c r="BP97">
        <v>2.1800000000000002</v>
      </c>
      <c r="BQ97">
        <v>3.542468</v>
      </c>
      <c r="BR97">
        <v>4.2252549999999998</v>
      </c>
      <c r="BS97">
        <v>1.62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1.89</v>
      </c>
      <c r="CC97">
        <v>0.85</v>
      </c>
      <c r="CD97">
        <v>0.85</v>
      </c>
      <c r="CE97">
        <v>1.83</v>
      </c>
      <c r="CF97">
        <v>0.23</v>
      </c>
      <c r="CG97">
        <v>3.78</v>
      </c>
      <c r="CH97">
        <v>0</v>
      </c>
      <c r="CI97">
        <v>7.82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2.3846349999999998</v>
      </c>
      <c r="CT97">
        <v>1.9429620000000001</v>
      </c>
      <c r="CU97">
        <v>1.5468440000000001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96.234044999999995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42.222921999999997</v>
      </c>
      <c r="G98">
        <v>0</v>
      </c>
      <c r="H98">
        <v>0</v>
      </c>
      <c r="I98">
        <v>36.975549999999998</v>
      </c>
      <c r="J98">
        <v>1.297388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21.903790999999998</v>
      </c>
      <c r="R98">
        <v>44.326064000000002</v>
      </c>
      <c r="S98">
        <v>27.350811</v>
      </c>
      <c r="T98">
        <v>2.392833</v>
      </c>
      <c r="U98">
        <v>345.375</v>
      </c>
      <c r="V98">
        <v>20.731850000000001</v>
      </c>
      <c r="W98">
        <v>46.399079999999998</v>
      </c>
      <c r="X98">
        <v>147.515625</v>
      </c>
      <c r="Y98">
        <v>0</v>
      </c>
      <c r="Z98">
        <v>13.1076</v>
      </c>
      <c r="AA98">
        <v>14.04936</v>
      </c>
      <c r="AB98">
        <v>0</v>
      </c>
      <c r="AC98">
        <v>0</v>
      </c>
      <c r="AD98">
        <v>20.912378</v>
      </c>
      <c r="AE98">
        <v>0</v>
      </c>
      <c r="AF98">
        <v>6.9086429999999996</v>
      </c>
      <c r="AG98">
        <v>47.874859999999998</v>
      </c>
      <c r="AH98">
        <v>0</v>
      </c>
      <c r="AI98">
        <v>0</v>
      </c>
      <c r="AJ98">
        <v>0</v>
      </c>
      <c r="AK98">
        <v>65.426237999999998</v>
      </c>
      <c r="AL98">
        <v>12.782</v>
      </c>
      <c r="AM98">
        <v>18.108732</v>
      </c>
      <c r="AN98">
        <v>1.053695</v>
      </c>
      <c r="AO98">
        <v>0</v>
      </c>
      <c r="AP98">
        <v>0</v>
      </c>
      <c r="AQ98">
        <v>0</v>
      </c>
      <c r="AR98">
        <v>47.472000000000001</v>
      </c>
      <c r="AS98">
        <v>36.180357999999998</v>
      </c>
      <c r="AT98">
        <v>20.001799999999999</v>
      </c>
      <c r="AU98">
        <v>0</v>
      </c>
      <c r="AV98">
        <v>49.298361</v>
      </c>
      <c r="AW98">
        <v>38.384475000000002</v>
      </c>
      <c r="AX98">
        <v>60.977221999999998</v>
      </c>
      <c r="AY98">
        <v>0</v>
      </c>
      <c r="AZ98">
        <f t="shared" si="3"/>
        <v>96.234044999999995</v>
      </c>
      <c r="BA98">
        <f t="shared" si="4"/>
        <v>3137.4193950000013</v>
      </c>
      <c r="BD98">
        <v>4.2938999999999998</v>
      </c>
      <c r="BE98">
        <v>0</v>
      </c>
      <c r="BF98">
        <v>2.3931000000000001E-2</v>
      </c>
      <c r="BG98">
        <v>0</v>
      </c>
      <c r="BH98">
        <v>0</v>
      </c>
      <c r="BI98">
        <v>0.84194100000000005</v>
      </c>
      <c r="BJ98">
        <v>0</v>
      </c>
      <c r="BK98">
        <v>2.0454E-2</v>
      </c>
      <c r="BL98">
        <v>0</v>
      </c>
      <c r="BM98">
        <v>0</v>
      </c>
      <c r="BN98">
        <v>0</v>
      </c>
      <c r="BO98">
        <v>2.02</v>
      </c>
      <c r="BP98">
        <v>2.1800000000000002</v>
      </c>
      <c r="BQ98">
        <v>3.542468</v>
      </c>
      <c r="BR98">
        <v>4.2252549999999998</v>
      </c>
      <c r="BS98">
        <v>1.62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1.89</v>
      </c>
      <c r="CC98">
        <v>0.85</v>
      </c>
      <c r="CD98">
        <v>0.85</v>
      </c>
      <c r="CE98">
        <v>1.83</v>
      </c>
      <c r="CF98">
        <v>0.23</v>
      </c>
      <c r="CG98">
        <v>3.78</v>
      </c>
      <c r="CH98">
        <v>0</v>
      </c>
      <c r="CI98">
        <v>7.82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2.3846349999999998</v>
      </c>
      <c r="CT98">
        <v>1.9429620000000001</v>
      </c>
      <c r="CU98">
        <v>1.5468440000000001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96.234044999999995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0.27938850099999979</v>
      </c>
      <c r="D99">
        <f t="shared" si="6"/>
        <v>0.13538374649999985</v>
      </c>
      <c r="E99">
        <f t="shared" si="6"/>
        <v>0</v>
      </c>
      <c r="F99">
        <f t="shared" si="6"/>
        <v>0.16729233500000001</v>
      </c>
      <c r="G99">
        <f t="shared" si="6"/>
        <v>0.54122109724999912</v>
      </c>
      <c r="H99">
        <f t="shared" si="6"/>
        <v>0</v>
      </c>
      <c r="I99">
        <f t="shared" si="6"/>
        <v>2.1277158222499968</v>
      </c>
      <c r="J99">
        <f t="shared" si="6"/>
        <v>6.8112870000000027E-3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3.5331397440000001</v>
      </c>
      <c r="Q99">
        <f t="shared" si="6"/>
        <v>0.52463396399999929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7.5114337500000001</v>
      </c>
      <c r="V99">
        <f t="shared" si="6"/>
        <v>0.49756439999999885</v>
      </c>
      <c r="W99">
        <f t="shared" si="6"/>
        <v>1.1135779200000013</v>
      </c>
      <c r="X99">
        <f t="shared" si="6"/>
        <v>3.540375</v>
      </c>
      <c r="Y99">
        <f t="shared" si="6"/>
        <v>0</v>
      </c>
      <c r="Z99">
        <f t="shared" si="6"/>
        <v>0.25887510000000014</v>
      </c>
      <c r="AA99">
        <f t="shared" si="6"/>
        <v>0.28439289000000006</v>
      </c>
      <c r="AB99">
        <f t="shared" si="6"/>
        <v>0.36504999000000005</v>
      </c>
      <c r="AC99">
        <f t="shared" si="6"/>
        <v>0.22603264524999997</v>
      </c>
      <c r="AD99">
        <f t="shared" si="6"/>
        <v>0.17616405349999995</v>
      </c>
      <c r="AE99">
        <f t="shared" si="6"/>
        <v>0.56064131799999994</v>
      </c>
      <c r="AF99">
        <f t="shared" si="6"/>
        <v>0.21494793000000006</v>
      </c>
      <c r="AG99">
        <f t="shared" si="6"/>
        <v>1.1489966399999982</v>
      </c>
      <c r="AH99">
        <f t="shared" si="6"/>
        <v>0.72608804975000019</v>
      </c>
      <c r="AI99">
        <f t="shared" si="6"/>
        <v>6.1630366999999991E-2</v>
      </c>
      <c r="AJ99">
        <f t="shared" si="6"/>
        <v>0</v>
      </c>
      <c r="AK99">
        <f t="shared" si="6"/>
        <v>1.5702297120000002</v>
      </c>
      <c r="AL99">
        <f t="shared" si="6"/>
        <v>0.57751400000000053</v>
      </c>
      <c r="AM99">
        <f t="shared" si="6"/>
        <v>0.43460956799999934</v>
      </c>
      <c r="AN99">
        <f t="shared" si="6"/>
        <v>2.5752292000000048E-2</v>
      </c>
      <c r="AO99">
        <f t="shared" si="6"/>
        <v>0</v>
      </c>
      <c r="AP99">
        <f t="shared" si="6"/>
        <v>1.9695375000000005E-2</v>
      </c>
      <c r="AQ99">
        <f t="shared" si="6"/>
        <v>0.38130974325000005</v>
      </c>
      <c r="AR99">
        <f t="shared" si="6"/>
        <v>1.1558880000000014</v>
      </c>
      <c r="AS99">
        <f t="shared" si="6"/>
        <v>0.86977580849999991</v>
      </c>
      <c r="AT99">
        <f t="shared" si="6"/>
        <v>0.4800432</v>
      </c>
      <c r="AU99">
        <f t="shared" si="6"/>
        <v>0</v>
      </c>
      <c r="AV99">
        <f t="shared" si="6"/>
        <v>0.76991341499999999</v>
      </c>
      <c r="AW99">
        <f t="shared" si="6"/>
        <v>1.2239529620000011</v>
      </c>
      <c r="AX99">
        <f t="shared" si="6"/>
        <v>0.31980608249999998</v>
      </c>
      <c r="AY99">
        <f t="shared" si="6"/>
        <v>0</v>
      </c>
      <c r="AZ99">
        <f t="shared" si="6"/>
        <v>2.3487883672499983</v>
      </c>
      <c r="BA99">
        <f>SUM(B99:AZ99)</f>
        <v>76.874929459999933</v>
      </c>
      <c r="BD99">
        <f t="shared" ref="BD99:DJ99" si="7">SUM(BD3:BD98)/4000</f>
        <v>8.8561687500000125E-2</v>
      </c>
      <c r="BE99">
        <f t="shared" si="7"/>
        <v>0</v>
      </c>
      <c r="BF99">
        <f t="shared" si="7"/>
        <v>5.5884750000000018E-4</v>
      </c>
      <c r="BG99">
        <f t="shared" si="7"/>
        <v>0</v>
      </c>
      <c r="BH99">
        <f t="shared" si="7"/>
        <v>1.1149999999999998E-5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4.8421450000000034E-4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5.2320000000000116E-2</v>
      </c>
      <c r="BQ99">
        <f t="shared" si="8"/>
        <v>8.5019232000000028E-2</v>
      </c>
      <c r="BR99">
        <f t="shared" si="8"/>
        <v>0.10140612000000007</v>
      </c>
      <c r="BS99">
        <f t="shared" si="8"/>
        <v>3.8880000000000053E-2</v>
      </c>
      <c r="BT99">
        <f t="shared" si="8"/>
        <v>2.5218815249999998E-2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4.5254999999999906E-2</v>
      </c>
      <c r="CC99">
        <f t="shared" si="8"/>
        <v>2.1124999999999984E-2</v>
      </c>
      <c r="CD99">
        <f t="shared" si="8"/>
        <v>2.1377499999999987E-2</v>
      </c>
      <c r="CE99">
        <f t="shared" si="8"/>
        <v>4.3180000000000024E-2</v>
      </c>
      <c r="CF99">
        <f t="shared" si="8"/>
        <v>5.5200000000000084E-3</v>
      </c>
      <c r="CG99">
        <f t="shared" si="8"/>
        <v>9.0719999999999815E-2</v>
      </c>
      <c r="CH99">
        <f t="shared" si="8"/>
        <v>2.2194213000000001E-2</v>
      </c>
      <c r="CI99">
        <f t="shared" si="8"/>
        <v>0.18708500000000033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8.471508000000004E-2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5.7231220500000062E-2</v>
      </c>
      <c r="CT99">
        <f t="shared" si="8"/>
        <v>4.6631087999999918E-2</v>
      </c>
      <c r="CU99">
        <f t="shared" si="8"/>
        <v>4.3427127000000038E-2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2.3487883672499983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691.09</v>
      </c>
      <c r="L3">
        <v>658.9348</v>
      </c>
      <c r="M3">
        <v>95.888554999999997</v>
      </c>
      <c r="N3">
        <v>122.43</v>
      </c>
      <c r="O3">
        <v>128.45009999999999</v>
      </c>
      <c r="P3">
        <v>147.21</v>
      </c>
      <c r="Q3">
        <v>21.727620999999999</v>
      </c>
      <c r="R3">
        <v>44.326064000000002</v>
      </c>
      <c r="S3">
        <v>27.35</v>
      </c>
      <c r="T3">
        <v>2.39</v>
      </c>
      <c r="U3">
        <v>278.71192500000001</v>
      </c>
      <c r="V3">
        <v>20.73</v>
      </c>
      <c r="W3">
        <v>46.164499999999997</v>
      </c>
      <c r="X3">
        <v>145.79079999999999</v>
      </c>
      <c r="Y3">
        <v>0</v>
      </c>
      <c r="Z3">
        <v>13.1076</v>
      </c>
      <c r="AA3">
        <v>0</v>
      </c>
      <c r="AB3">
        <v>15.349422000000001</v>
      </c>
      <c r="AC3">
        <v>0</v>
      </c>
      <c r="AD3">
        <v>0</v>
      </c>
      <c r="AE3">
        <v>0</v>
      </c>
      <c r="AF3">
        <v>9.1372370000000007</v>
      </c>
      <c r="AG3">
        <v>47.874859999999998</v>
      </c>
      <c r="AH3">
        <v>0</v>
      </c>
      <c r="AI3">
        <v>0</v>
      </c>
      <c r="AJ3">
        <v>0</v>
      </c>
      <c r="AK3">
        <v>65.426237999999998</v>
      </c>
      <c r="AL3">
        <v>12.782</v>
      </c>
      <c r="AM3">
        <v>18.108732</v>
      </c>
      <c r="AN3">
        <v>1.0747679999999999</v>
      </c>
      <c r="AO3">
        <v>0</v>
      </c>
      <c r="AP3">
        <v>0</v>
      </c>
      <c r="AQ3">
        <v>0</v>
      </c>
      <c r="AR3">
        <v>52.991999999999997</v>
      </c>
      <c r="AS3">
        <v>35.410564000000001</v>
      </c>
      <c r="AT3">
        <v>14.119581999999999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95.392929000000024</v>
      </c>
      <c r="BA3">
        <f>SUM(B3:AZ3)</f>
        <v>2811.9702969999998</v>
      </c>
      <c r="BB3">
        <v>0</v>
      </c>
      <c r="BD3">
        <v>7.53</v>
      </c>
      <c r="BE3">
        <v>1.95</v>
      </c>
      <c r="BF3">
        <v>3.03</v>
      </c>
      <c r="BG3">
        <v>1.84</v>
      </c>
      <c r="BH3">
        <v>9.34</v>
      </c>
      <c r="BI3">
        <v>0.84</v>
      </c>
      <c r="BJ3">
        <v>0.85</v>
      </c>
      <c r="BK3">
        <v>1.88</v>
      </c>
      <c r="BL3">
        <v>1.8</v>
      </c>
      <c r="BM3">
        <v>0.23</v>
      </c>
      <c r="BN3">
        <v>3.57</v>
      </c>
      <c r="BO3">
        <v>3.78</v>
      </c>
      <c r="BP3">
        <v>0.25</v>
      </c>
      <c r="BQ3">
        <v>2.02</v>
      </c>
      <c r="BR3">
        <v>2.1800000000000002</v>
      </c>
      <c r="BS3">
        <v>1.62</v>
      </c>
      <c r="BT3">
        <v>2.9693329999999998</v>
      </c>
      <c r="BU3">
        <v>1.341844</v>
      </c>
      <c r="BV3">
        <v>2.3738440000000001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3.43512</v>
      </c>
      <c r="CP3">
        <v>4.2581249999999997</v>
      </c>
      <c r="CQ3">
        <v>3.542468</v>
      </c>
      <c r="CR3">
        <v>0.84194100000000005</v>
      </c>
      <c r="CS3">
        <v>1.3710979999999999</v>
      </c>
      <c r="CT3">
        <v>4.2252549999999998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95.392929000000024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691.09</v>
      </c>
      <c r="L4">
        <v>658.9348</v>
      </c>
      <c r="M4">
        <v>95.888554999999997</v>
      </c>
      <c r="N4">
        <v>122.43</v>
      </c>
      <c r="O4">
        <v>128.45009999999999</v>
      </c>
      <c r="P4">
        <v>147.21</v>
      </c>
      <c r="Q4">
        <v>21.727620999999999</v>
      </c>
      <c r="R4">
        <v>44.326064000000002</v>
      </c>
      <c r="S4">
        <v>27.35</v>
      </c>
      <c r="T4">
        <v>2.39</v>
      </c>
      <c r="U4">
        <v>279.18</v>
      </c>
      <c r="V4">
        <v>20.73</v>
      </c>
      <c r="W4">
        <v>46.164499999999997</v>
      </c>
      <c r="X4">
        <v>145.79079999999999</v>
      </c>
      <c r="Y4">
        <v>0</v>
      </c>
      <c r="Z4">
        <v>13.1076</v>
      </c>
      <c r="AA4">
        <v>0</v>
      </c>
      <c r="AB4">
        <v>15.349422000000001</v>
      </c>
      <c r="AC4">
        <v>0</v>
      </c>
      <c r="AD4">
        <v>0</v>
      </c>
      <c r="AE4">
        <v>0</v>
      </c>
      <c r="AF4">
        <v>9.1372370000000007</v>
      </c>
      <c r="AG4">
        <v>47.874859999999998</v>
      </c>
      <c r="AH4">
        <v>0</v>
      </c>
      <c r="AI4">
        <v>0</v>
      </c>
      <c r="AJ4">
        <v>0</v>
      </c>
      <c r="AK4">
        <v>65.426237999999998</v>
      </c>
      <c r="AL4">
        <v>12.782</v>
      </c>
      <c r="AM4">
        <v>18.108732</v>
      </c>
      <c r="AN4">
        <v>1.0747679999999999</v>
      </c>
      <c r="AO4">
        <v>0</v>
      </c>
      <c r="AP4">
        <v>0</v>
      </c>
      <c r="AQ4">
        <v>0</v>
      </c>
      <c r="AR4">
        <v>52.991999999999997</v>
      </c>
      <c r="AS4">
        <v>35.410564000000001</v>
      </c>
      <c r="AT4">
        <v>14.999998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95.392929000000024</v>
      </c>
      <c r="BA4">
        <f t="shared" ref="BA4:BA67" si="1">SUM(B4:AZ4)</f>
        <v>2813.3187879999996</v>
      </c>
      <c r="BB4">
        <v>1</v>
      </c>
      <c r="BD4">
        <v>7.53</v>
      </c>
      <c r="BE4">
        <v>1.95</v>
      </c>
      <c r="BF4">
        <v>3.03</v>
      </c>
      <c r="BG4">
        <v>1.84</v>
      </c>
      <c r="BH4">
        <v>9.34</v>
      </c>
      <c r="BI4">
        <v>0.84</v>
      </c>
      <c r="BJ4">
        <v>0.85</v>
      </c>
      <c r="BK4">
        <v>1.88</v>
      </c>
      <c r="BL4">
        <v>1.8</v>
      </c>
      <c r="BM4">
        <v>0.23</v>
      </c>
      <c r="BN4">
        <v>3.57</v>
      </c>
      <c r="BO4">
        <v>3.78</v>
      </c>
      <c r="BP4">
        <v>0.25</v>
      </c>
      <c r="BQ4">
        <v>2.02</v>
      </c>
      <c r="BR4">
        <v>2.1800000000000002</v>
      </c>
      <c r="BS4">
        <v>1.62</v>
      </c>
      <c r="BT4">
        <v>2.9693329999999998</v>
      </c>
      <c r="BU4">
        <v>1.341844</v>
      </c>
      <c r="BV4">
        <v>2.3738440000000001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3.43512</v>
      </c>
      <c r="CP4">
        <v>4.2581249999999997</v>
      </c>
      <c r="CQ4">
        <v>3.542468</v>
      </c>
      <c r="CR4">
        <v>0.84194100000000005</v>
      </c>
      <c r="CS4">
        <v>1.3710979999999999</v>
      </c>
      <c r="CT4">
        <v>4.2252549999999998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95.392929000000024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691.09</v>
      </c>
      <c r="L5">
        <v>658.9348</v>
      </c>
      <c r="M5">
        <v>95.888554999999997</v>
      </c>
      <c r="N5">
        <v>122.43</v>
      </c>
      <c r="O5">
        <v>128.45009999999999</v>
      </c>
      <c r="P5">
        <v>147.21</v>
      </c>
      <c r="Q5">
        <v>21.727620999999999</v>
      </c>
      <c r="R5">
        <v>44.326064000000002</v>
      </c>
      <c r="S5">
        <v>27.35</v>
      </c>
      <c r="T5">
        <v>2.39</v>
      </c>
      <c r="U5">
        <v>279.18</v>
      </c>
      <c r="V5">
        <v>20.73</v>
      </c>
      <c r="W5">
        <v>46.164499999999997</v>
      </c>
      <c r="X5">
        <v>145.79079999999999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47.874859999999998</v>
      </c>
      <c r="AH5">
        <v>0</v>
      </c>
      <c r="AI5">
        <v>0</v>
      </c>
      <c r="AJ5">
        <v>0</v>
      </c>
      <c r="AK5">
        <v>65.426237999999998</v>
      </c>
      <c r="AL5">
        <v>12.782</v>
      </c>
      <c r="AM5">
        <v>18.108732</v>
      </c>
      <c r="AN5">
        <v>1.0747679999999999</v>
      </c>
      <c r="AO5">
        <v>0</v>
      </c>
      <c r="AP5">
        <v>0</v>
      </c>
      <c r="AQ5">
        <v>0</v>
      </c>
      <c r="AR5">
        <v>52.991999999999997</v>
      </c>
      <c r="AS5">
        <v>35.410564000000001</v>
      </c>
      <c r="AT5">
        <v>14.999998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95.592929000000012</v>
      </c>
      <c r="BA5">
        <f t="shared" si="1"/>
        <v>2798.1693659999996</v>
      </c>
      <c r="BB5">
        <v>2</v>
      </c>
      <c r="BD5">
        <v>7.73</v>
      </c>
      <c r="BE5">
        <v>1.95</v>
      </c>
      <c r="BF5">
        <v>3.03</v>
      </c>
      <c r="BG5">
        <v>1.84</v>
      </c>
      <c r="BH5">
        <v>9.34</v>
      </c>
      <c r="BI5">
        <v>0.84</v>
      </c>
      <c r="BJ5">
        <v>0.85</v>
      </c>
      <c r="BK5">
        <v>1.88</v>
      </c>
      <c r="BL5">
        <v>1.8</v>
      </c>
      <c r="BM5">
        <v>0.23</v>
      </c>
      <c r="BN5">
        <v>3.57</v>
      </c>
      <c r="BO5">
        <v>3.78</v>
      </c>
      <c r="BP5">
        <v>0.25</v>
      </c>
      <c r="BQ5">
        <v>2.02</v>
      </c>
      <c r="BR5">
        <v>2.1800000000000002</v>
      </c>
      <c r="BS5">
        <v>1.62</v>
      </c>
      <c r="BT5">
        <v>2.9693329999999998</v>
      </c>
      <c r="BU5">
        <v>1.341844</v>
      </c>
      <c r="BV5">
        <v>2.3738440000000001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3.43512</v>
      </c>
      <c r="CP5">
        <v>4.2581249999999997</v>
      </c>
      <c r="CQ5">
        <v>3.542468</v>
      </c>
      <c r="CR5">
        <v>0.84194100000000005</v>
      </c>
      <c r="CS5">
        <v>1.3710979999999999</v>
      </c>
      <c r="CT5">
        <v>4.2252549999999998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95.592929000000012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691.09</v>
      </c>
      <c r="L6">
        <v>658.9348</v>
      </c>
      <c r="M6">
        <v>95.888554999999997</v>
      </c>
      <c r="N6">
        <v>122.43</v>
      </c>
      <c r="O6">
        <v>128.45009999999999</v>
      </c>
      <c r="P6">
        <v>147.21</v>
      </c>
      <c r="Q6">
        <v>21.727620999999999</v>
      </c>
      <c r="R6">
        <v>44.326064000000002</v>
      </c>
      <c r="S6">
        <v>27.35</v>
      </c>
      <c r="T6">
        <v>2.39</v>
      </c>
      <c r="U6">
        <v>279.18</v>
      </c>
      <c r="V6">
        <v>20.73</v>
      </c>
      <c r="W6">
        <v>46.164499999999997</v>
      </c>
      <c r="X6">
        <v>145.79079999999999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47.874859999999998</v>
      </c>
      <c r="AH6">
        <v>0</v>
      </c>
      <c r="AI6">
        <v>0</v>
      </c>
      <c r="AJ6">
        <v>0</v>
      </c>
      <c r="AK6">
        <v>65.426237999999998</v>
      </c>
      <c r="AL6">
        <v>12.782</v>
      </c>
      <c r="AM6">
        <v>18.108732</v>
      </c>
      <c r="AN6">
        <v>1.0747679999999999</v>
      </c>
      <c r="AO6">
        <v>0</v>
      </c>
      <c r="AP6">
        <v>0</v>
      </c>
      <c r="AQ6">
        <v>0</v>
      </c>
      <c r="AR6">
        <v>47.472000000000001</v>
      </c>
      <c r="AS6">
        <v>35.410564000000001</v>
      </c>
      <c r="AT6">
        <v>14.999998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95.592929000000012</v>
      </c>
      <c r="BA6">
        <f t="shared" si="1"/>
        <v>2792.6493659999996</v>
      </c>
      <c r="BB6">
        <v>3</v>
      </c>
      <c r="BD6">
        <v>7.73</v>
      </c>
      <c r="BE6">
        <v>1.95</v>
      </c>
      <c r="BF6">
        <v>3.03</v>
      </c>
      <c r="BG6">
        <v>1.84</v>
      </c>
      <c r="BH6">
        <v>9.34</v>
      </c>
      <c r="BI6">
        <v>0.84</v>
      </c>
      <c r="BJ6">
        <v>0.85</v>
      </c>
      <c r="BK6">
        <v>1.88</v>
      </c>
      <c r="BL6">
        <v>1.8</v>
      </c>
      <c r="BM6">
        <v>0.23</v>
      </c>
      <c r="BN6">
        <v>3.57</v>
      </c>
      <c r="BO6">
        <v>3.78</v>
      </c>
      <c r="BP6">
        <v>0.25</v>
      </c>
      <c r="BQ6">
        <v>2.02</v>
      </c>
      <c r="BR6">
        <v>2.1800000000000002</v>
      </c>
      <c r="BS6">
        <v>1.62</v>
      </c>
      <c r="BT6">
        <v>2.9693329999999998</v>
      </c>
      <c r="BU6">
        <v>1.341844</v>
      </c>
      <c r="BV6">
        <v>2.3738440000000001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3.43512</v>
      </c>
      <c r="CP6">
        <v>4.2581249999999997</v>
      </c>
      <c r="CQ6">
        <v>3.542468</v>
      </c>
      <c r="CR6">
        <v>0.84194100000000005</v>
      </c>
      <c r="CS6">
        <v>1.3710979999999999</v>
      </c>
      <c r="CT6">
        <v>4.2252549999999998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95.592929000000012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691.09</v>
      </c>
      <c r="L7">
        <v>658.9348</v>
      </c>
      <c r="M7">
        <v>95.888554999999997</v>
      </c>
      <c r="N7">
        <v>122.43</v>
      </c>
      <c r="O7">
        <v>128.45009999999999</v>
      </c>
      <c r="P7">
        <v>147.21</v>
      </c>
      <c r="Q7">
        <v>21.727620999999999</v>
      </c>
      <c r="R7">
        <v>44.326064000000002</v>
      </c>
      <c r="S7">
        <v>27.35</v>
      </c>
      <c r="T7">
        <v>2.39</v>
      </c>
      <c r="U7">
        <v>279.18</v>
      </c>
      <c r="V7">
        <v>20.73</v>
      </c>
      <c r="W7">
        <v>46.164499999999997</v>
      </c>
      <c r="X7">
        <v>145.79079999999999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47.874859999999998</v>
      </c>
      <c r="AH7">
        <v>0</v>
      </c>
      <c r="AI7">
        <v>0</v>
      </c>
      <c r="AJ7">
        <v>0</v>
      </c>
      <c r="AK7">
        <v>65.426237999999998</v>
      </c>
      <c r="AL7">
        <v>12.782</v>
      </c>
      <c r="AM7">
        <v>18.108732</v>
      </c>
      <c r="AN7">
        <v>1.0747679999999999</v>
      </c>
      <c r="AO7">
        <v>0</v>
      </c>
      <c r="AP7">
        <v>0</v>
      </c>
      <c r="AQ7">
        <v>0</v>
      </c>
      <c r="AR7">
        <v>47.472000000000001</v>
      </c>
      <c r="AS7">
        <v>35.410564000000001</v>
      </c>
      <c r="AT7">
        <v>14.764310999999999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95.592929000000012</v>
      </c>
      <c r="BA7">
        <f t="shared" si="1"/>
        <v>2792.4136789999998</v>
      </c>
      <c r="BB7">
        <v>4</v>
      </c>
      <c r="BD7">
        <v>7.73</v>
      </c>
      <c r="BE7">
        <v>1.95</v>
      </c>
      <c r="BF7">
        <v>3.03</v>
      </c>
      <c r="BG7">
        <v>1.84</v>
      </c>
      <c r="BH7">
        <v>9.34</v>
      </c>
      <c r="BI7">
        <v>0.84</v>
      </c>
      <c r="BJ7">
        <v>0.85</v>
      </c>
      <c r="BK7">
        <v>1.88</v>
      </c>
      <c r="BL7">
        <v>1.8</v>
      </c>
      <c r="BM7">
        <v>0.23</v>
      </c>
      <c r="BN7">
        <v>3.57</v>
      </c>
      <c r="BO7">
        <v>3.78</v>
      </c>
      <c r="BP7">
        <v>0.25</v>
      </c>
      <c r="BQ7">
        <v>2.02</v>
      </c>
      <c r="BR7">
        <v>2.1800000000000002</v>
      </c>
      <c r="BS7">
        <v>1.62</v>
      </c>
      <c r="BT7">
        <v>2.9693329999999998</v>
      </c>
      <c r="BU7">
        <v>1.341844</v>
      </c>
      <c r="BV7">
        <v>2.3738440000000001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3.43512</v>
      </c>
      <c r="CP7">
        <v>4.2581249999999997</v>
      </c>
      <c r="CQ7">
        <v>3.542468</v>
      </c>
      <c r="CR7">
        <v>0.84194100000000005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95.592929000000012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691.09</v>
      </c>
      <c r="L8">
        <v>658.9348</v>
      </c>
      <c r="M8">
        <v>95.888554999999997</v>
      </c>
      <c r="N8">
        <v>122.43</v>
      </c>
      <c r="O8">
        <v>128.45009999999999</v>
      </c>
      <c r="P8">
        <v>147.21</v>
      </c>
      <c r="Q8">
        <v>21.727620999999999</v>
      </c>
      <c r="R8">
        <v>44.326064000000002</v>
      </c>
      <c r="S8">
        <v>27.35</v>
      </c>
      <c r="T8">
        <v>2.39</v>
      </c>
      <c r="U8">
        <v>279.18</v>
      </c>
      <c r="V8">
        <v>20.73</v>
      </c>
      <c r="W8">
        <v>46.164499999999997</v>
      </c>
      <c r="X8">
        <v>145.79079999999999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47.874859999999998</v>
      </c>
      <c r="AH8">
        <v>0</v>
      </c>
      <c r="AI8">
        <v>0</v>
      </c>
      <c r="AJ8">
        <v>0</v>
      </c>
      <c r="AK8">
        <v>65.426237999999998</v>
      </c>
      <c r="AL8">
        <v>12.782</v>
      </c>
      <c r="AM8">
        <v>18.108732</v>
      </c>
      <c r="AN8">
        <v>1.0747679999999999</v>
      </c>
      <c r="AO8">
        <v>0</v>
      </c>
      <c r="AP8">
        <v>0</v>
      </c>
      <c r="AQ8">
        <v>0</v>
      </c>
      <c r="AR8">
        <v>47.472000000000001</v>
      </c>
      <c r="AS8">
        <v>35.410564000000001</v>
      </c>
      <c r="AT8">
        <v>14.999998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95.592929000000012</v>
      </c>
      <c r="BA8">
        <f t="shared" si="1"/>
        <v>2792.6493659999996</v>
      </c>
      <c r="BB8">
        <v>5</v>
      </c>
      <c r="BD8">
        <v>7.73</v>
      </c>
      <c r="BE8">
        <v>1.95</v>
      </c>
      <c r="BF8">
        <v>3.03</v>
      </c>
      <c r="BG8">
        <v>1.84</v>
      </c>
      <c r="BH8">
        <v>9.34</v>
      </c>
      <c r="BI8">
        <v>0.84</v>
      </c>
      <c r="BJ8">
        <v>0.85</v>
      </c>
      <c r="BK8">
        <v>1.88</v>
      </c>
      <c r="BL8">
        <v>1.8</v>
      </c>
      <c r="BM8">
        <v>0.23</v>
      </c>
      <c r="BN8">
        <v>3.57</v>
      </c>
      <c r="BO8">
        <v>3.78</v>
      </c>
      <c r="BP8">
        <v>0.25</v>
      </c>
      <c r="BQ8">
        <v>2.02</v>
      </c>
      <c r="BR8">
        <v>2.1800000000000002</v>
      </c>
      <c r="BS8">
        <v>1.62</v>
      </c>
      <c r="BT8">
        <v>2.9693329999999998</v>
      </c>
      <c r="BU8">
        <v>1.341844</v>
      </c>
      <c r="BV8">
        <v>2.3738440000000001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3.43512</v>
      </c>
      <c r="CP8">
        <v>4.2581249999999997</v>
      </c>
      <c r="CQ8">
        <v>3.542468</v>
      </c>
      <c r="CR8">
        <v>0.84194100000000005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95.592929000000012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691.09</v>
      </c>
      <c r="L9">
        <v>658.9348</v>
      </c>
      <c r="M9">
        <v>95.888554999999997</v>
      </c>
      <c r="N9">
        <v>122.43</v>
      </c>
      <c r="O9">
        <v>128.45009999999999</v>
      </c>
      <c r="P9">
        <v>147.21</v>
      </c>
      <c r="Q9">
        <v>21.727620999999999</v>
      </c>
      <c r="R9">
        <v>44.326064000000002</v>
      </c>
      <c r="S9">
        <v>27.35</v>
      </c>
      <c r="T9">
        <v>2.39</v>
      </c>
      <c r="U9">
        <v>279.18</v>
      </c>
      <c r="V9">
        <v>20.73</v>
      </c>
      <c r="W9">
        <v>46.164499999999997</v>
      </c>
      <c r="X9">
        <v>145.79079999999999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47.874859999999998</v>
      </c>
      <c r="AH9">
        <v>0</v>
      </c>
      <c r="AI9">
        <v>0</v>
      </c>
      <c r="AJ9">
        <v>0</v>
      </c>
      <c r="AK9">
        <v>65.426237999999998</v>
      </c>
      <c r="AL9">
        <v>12.782</v>
      </c>
      <c r="AM9">
        <v>18.108732</v>
      </c>
      <c r="AN9">
        <v>1.0747679999999999</v>
      </c>
      <c r="AO9">
        <v>0</v>
      </c>
      <c r="AP9">
        <v>0</v>
      </c>
      <c r="AQ9">
        <v>0</v>
      </c>
      <c r="AR9">
        <v>47.472000000000001</v>
      </c>
      <c r="AS9">
        <v>35.410564000000001</v>
      </c>
      <c r="AT9">
        <v>14.999998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95.592929000000012</v>
      </c>
      <c r="BA9">
        <f t="shared" si="1"/>
        <v>2792.6493659999996</v>
      </c>
      <c r="BB9">
        <v>6</v>
      </c>
      <c r="BD9">
        <v>7.73</v>
      </c>
      <c r="BE9">
        <v>1.95</v>
      </c>
      <c r="BF9">
        <v>3.03</v>
      </c>
      <c r="BG9">
        <v>1.84</v>
      </c>
      <c r="BH9">
        <v>9.34</v>
      </c>
      <c r="BI9">
        <v>0.84</v>
      </c>
      <c r="BJ9">
        <v>0.85</v>
      </c>
      <c r="BK9">
        <v>1.88</v>
      </c>
      <c r="BL9">
        <v>1.8</v>
      </c>
      <c r="BM9">
        <v>0.23</v>
      </c>
      <c r="BN9">
        <v>3.57</v>
      </c>
      <c r="BO9">
        <v>3.78</v>
      </c>
      <c r="BP9">
        <v>0.25</v>
      </c>
      <c r="BQ9">
        <v>2.02</v>
      </c>
      <c r="BR9">
        <v>2.1800000000000002</v>
      </c>
      <c r="BS9">
        <v>1.62</v>
      </c>
      <c r="BT9">
        <v>2.9693329999999998</v>
      </c>
      <c r="BU9">
        <v>1.341844</v>
      </c>
      <c r="BV9">
        <v>2.3738440000000001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3.43512</v>
      </c>
      <c r="CP9">
        <v>4.2581249999999997</v>
      </c>
      <c r="CQ9">
        <v>3.542468</v>
      </c>
      <c r="CR9">
        <v>0.84194100000000005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95.592929000000012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691.09</v>
      </c>
      <c r="L10">
        <v>658.9348</v>
      </c>
      <c r="M10">
        <v>95.888554999999997</v>
      </c>
      <c r="N10">
        <v>122.43</v>
      </c>
      <c r="O10">
        <v>128.45009999999999</v>
      </c>
      <c r="P10">
        <v>147.21</v>
      </c>
      <c r="Q10">
        <v>21.727620999999999</v>
      </c>
      <c r="R10">
        <v>44.326064000000002</v>
      </c>
      <c r="S10">
        <v>27.35</v>
      </c>
      <c r="T10">
        <v>2.39</v>
      </c>
      <c r="U10">
        <v>279.18</v>
      </c>
      <c r="V10">
        <v>20.73</v>
      </c>
      <c r="W10">
        <v>46.164499999999997</v>
      </c>
      <c r="X10">
        <v>145.79079999999999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47.874859999999998</v>
      </c>
      <c r="AH10">
        <v>0</v>
      </c>
      <c r="AI10">
        <v>0</v>
      </c>
      <c r="AJ10">
        <v>0</v>
      </c>
      <c r="AK10">
        <v>65.426237999999998</v>
      </c>
      <c r="AL10">
        <v>12.782</v>
      </c>
      <c r="AM10">
        <v>18.108732</v>
      </c>
      <c r="AN10">
        <v>1.0747679999999999</v>
      </c>
      <c r="AO10">
        <v>0</v>
      </c>
      <c r="AP10">
        <v>0</v>
      </c>
      <c r="AQ10">
        <v>0</v>
      </c>
      <c r="AR10">
        <v>47.472000000000001</v>
      </c>
      <c r="AS10">
        <v>35.410564000000001</v>
      </c>
      <c r="AT10">
        <v>14.999998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95.592929000000012</v>
      </c>
      <c r="BA10">
        <f t="shared" si="1"/>
        <v>2792.6493659999996</v>
      </c>
      <c r="BB10">
        <v>7</v>
      </c>
      <c r="BD10">
        <v>7.73</v>
      </c>
      <c r="BE10">
        <v>1.95</v>
      </c>
      <c r="BF10">
        <v>3.03</v>
      </c>
      <c r="BG10">
        <v>1.84</v>
      </c>
      <c r="BH10">
        <v>9.34</v>
      </c>
      <c r="BI10">
        <v>0.84</v>
      </c>
      <c r="BJ10">
        <v>0.85</v>
      </c>
      <c r="BK10">
        <v>1.88</v>
      </c>
      <c r="BL10">
        <v>1.8</v>
      </c>
      <c r="BM10">
        <v>0.23</v>
      </c>
      <c r="BN10">
        <v>3.57</v>
      </c>
      <c r="BO10">
        <v>3.78</v>
      </c>
      <c r="BP10">
        <v>0.25</v>
      </c>
      <c r="BQ10">
        <v>2.02</v>
      </c>
      <c r="BR10">
        <v>2.1800000000000002</v>
      </c>
      <c r="BS10">
        <v>1.62</v>
      </c>
      <c r="BT10">
        <v>2.9693329999999998</v>
      </c>
      <c r="BU10">
        <v>1.341844</v>
      </c>
      <c r="BV10">
        <v>2.3738440000000001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3.43512</v>
      </c>
      <c r="CP10">
        <v>4.2581249999999997</v>
      </c>
      <c r="CQ10">
        <v>3.542468</v>
      </c>
      <c r="CR10">
        <v>0.84194100000000005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95.592929000000012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691.09</v>
      </c>
      <c r="L11">
        <v>658.9348</v>
      </c>
      <c r="M11">
        <v>95.888554999999997</v>
      </c>
      <c r="N11">
        <v>122.43</v>
      </c>
      <c r="O11">
        <v>128.45009999999999</v>
      </c>
      <c r="P11">
        <v>147.21</v>
      </c>
      <c r="Q11">
        <v>21.727620999999999</v>
      </c>
      <c r="R11">
        <v>44.326064000000002</v>
      </c>
      <c r="S11">
        <v>27.35</v>
      </c>
      <c r="T11">
        <v>2.39</v>
      </c>
      <c r="U11">
        <v>279.18</v>
      </c>
      <c r="V11">
        <v>20.73</v>
      </c>
      <c r="W11">
        <v>46.164499999999997</v>
      </c>
      <c r="X11">
        <v>145.79079999999999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47.874859999999998</v>
      </c>
      <c r="AH11">
        <v>0</v>
      </c>
      <c r="AI11">
        <v>0</v>
      </c>
      <c r="AJ11">
        <v>0</v>
      </c>
      <c r="AK11">
        <v>65.426237999999998</v>
      </c>
      <c r="AL11">
        <v>12.782</v>
      </c>
      <c r="AM11">
        <v>18.108732</v>
      </c>
      <c r="AN11">
        <v>1.0747679999999999</v>
      </c>
      <c r="AO11">
        <v>0</v>
      </c>
      <c r="AP11">
        <v>0</v>
      </c>
      <c r="AQ11">
        <v>0</v>
      </c>
      <c r="AR11">
        <v>52.991999999999997</v>
      </c>
      <c r="AS11">
        <v>35.410564000000001</v>
      </c>
      <c r="AT11">
        <v>14.930847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95.613951000000029</v>
      </c>
      <c r="BA11">
        <f t="shared" si="1"/>
        <v>2791.5674370000002</v>
      </c>
      <c r="BB11">
        <v>8</v>
      </c>
      <c r="BD11">
        <v>7.73</v>
      </c>
      <c r="BE11">
        <v>1.95</v>
      </c>
      <c r="BF11">
        <v>3.03</v>
      </c>
      <c r="BG11">
        <v>1.84</v>
      </c>
      <c r="BH11">
        <v>9.34</v>
      </c>
      <c r="BI11">
        <v>0.84</v>
      </c>
      <c r="BJ11">
        <v>0.85</v>
      </c>
      <c r="BK11">
        <v>1.88</v>
      </c>
      <c r="BL11">
        <v>1.8</v>
      </c>
      <c r="BM11">
        <v>0.23</v>
      </c>
      <c r="BN11">
        <v>3.57</v>
      </c>
      <c r="BO11">
        <v>3.78</v>
      </c>
      <c r="BP11">
        <v>0.25</v>
      </c>
      <c r="BQ11">
        <v>2.02</v>
      </c>
      <c r="BR11">
        <v>2.1800000000000002</v>
      </c>
      <c r="BS11">
        <v>1.62</v>
      </c>
      <c r="BT11">
        <v>2.9693329999999998</v>
      </c>
      <c r="BU11">
        <v>1.341844</v>
      </c>
      <c r="BV11">
        <v>2.3948659999999999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3.43512</v>
      </c>
      <c r="CP11">
        <v>4.2581249999999997</v>
      </c>
      <c r="CQ11">
        <v>3.542468</v>
      </c>
      <c r="CR11">
        <v>0.84194100000000005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95.613951000000029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691.09</v>
      </c>
      <c r="L12">
        <v>658.9348</v>
      </c>
      <c r="M12">
        <v>95.888554999999997</v>
      </c>
      <c r="N12">
        <v>122.43</v>
      </c>
      <c r="O12">
        <v>128.45009999999999</v>
      </c>
      <c r="P12">
        <v>147.21</v>
      </c>
      <c r="Q12">
        <v>21.727620999999999</v>
      </c>
      <c r="R12">
        <v>44.326064000000002</v>
      </c>
      <c r="S12">
        <v>27.35</v>
      </c>
      <c r="T12">
        <v>2.39</v>
      </c>
      <c r="U12">
        <v>279.18</v>
      </c>
      <c r="V12">
        <v>20.73</v>
      </c>
      <c r="W12">
        <v>46.164499999999997</v>
      </c>
      <c r="X12">
        <v>145.79079999999999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47.874859999999998</v>
      </c>
      <c r="AH12">
        <v>0</v>
      </c>
      <c r="AI12">
        <v>0</v>
      </c>
      <c r="AJ12">
        <v>0</v>
      </c>
      <c r="AK12">
        <v>65.426237999999998</v>
      </c>
      <c r="AL12">
        <v>12.782</v>
      </c>
      <c r="AM12">
        <v>18.108732</v>
      </c>
      <c r="AN12">
        <v>1.0747679999999999</v>
      </c>
      <c r="AO12">
        <v>0</v>
      </c>
      <c r="AP12">
        <v>0</v>
      </c>
      <c r="AQ12">
        <v>0</v>
      </c>
      <c r="AR12">
        <v>52.991999999999997</v>
      </c>
      <c r="AS12">
        <v>35.410564000000001</v>
      </c>
      <c r="AT12">
        <v>14.936921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95.614509000000012</v>
      </c>
      <c r="BA12">
        <f t="shared" si="1"/>
        <v>2791.5740690000002</v>
      </c>
      <c r="BB12">
        <v>9</v>
      </c>
      <c r="BD12">
        <v>7.73</v>
      </c>
      <c r="BE12">
        <v>1.95</v>
      </c>
      <c r="BF12">
        <v>3.03</v>
      </c>
      <c r="BG12">
        <v>1.84</v>
      </c>
      <c r="BH12">
        <v>9.34</v>
      </c>
      <c r="BI12">
        <v>0.84</v>
      </c>
      <c r="BJ12">
        <v>0.85</v>
      </c>
      <c r="BK12">
        <v>1.88</v>
      </c>
      <c r="BL12">
        <v>1.8</v>
      </c>
      <c r="BM12">
        <v>0.23</v>
      </c>
      <c r="BN12">
        <v>3.57</v>
      </c>
      <c r="BO12">
        <v>3.78</v>
      </c>
      <c r="BP12">
        <v>0.25</v>
      </c>
      <c r="BQ12">
        <v>2.02</v>
      </c>
      <c r="BR12">
        <v>2.1800000000000002</v>
      </c>
      <c r="BS12">
        <v>1.62</v>
      </c>
      <c r="BT12">
        <v>2.9693329999999998</v>
      </c>
      <c r="BU12">
        <v>1.341844</v>
      </c>
      <c r="BV12">
        <v>2.3954240000000002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3.43512</v>
      </c>
      <c r="CP12">
        <v>4.2581249999999997</v>
      </c>
      <c r="CQ12">
        <v>3.542468</v>
      </c>
      <c r="CR12">
        <v>0.84194100000000005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95.614509000000012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691.09</v>
      </c>
      <c r="L13">
        <v>658.9348</v>
      </c>
      <c r="M13">
        <v>95.888554999999997</v>
      </c>
      <c r="N13">
        <v>122.43</v>
      </c>
      <c r="O13">
        <v>128.45009999999999</v>
      </c>
      <c r="P13">
        <v>147.21</v>
      </c>
      <c r="Q13">
        <v>21.727620999999999</v>
      </c>
      <c r="R13">
        <v>44.326064000000002</v>
      </c>
      <c r="S13">
        <v>27.35</v>
      </c>
      <c r="T13">
        <v>2.39</v>
      </c>
      <c r="U13">
        <v>279.18</v>
      </c>
      <c r="V13">
        <v>20.73</v>
      </c>
      <c r="W13">
        <v>46.164499999999997</v>
      </c>
      <c r="X13">
        <v>145.79079999999999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47.874859999999998</v>
      </c>
      <c r="AH13">
        <v>0</v>
      </c>
      <c r="AI13">
        <v>0</v>
      </c>
      <c r="AJ13">
        <v>0</v>
      </c>
      <c r="AK13">
        <v>65.426237999999998</v>
      </c>
      <c r="AL13">
        <v>12.782</v>
      </c>
      <c r="AM13">
        <v>18.108732</v>
      </c>
      <c r="AN13">
        <v>1.0747679999999999</v>
      </c>
      <c r="AO13">
        <v>0</v>
      </c>
      <c r="AP13">
        <v>0</v>
      </c>
      <c r="AQ13">
        <v>0</v>
      </c>
      <c r="AR13">
        <v>52.991999999999997</v>
      </c>
      <c r="AS13">
        <v>35.410564000000001</v>
      </c>
      <c r="AT13">
        <v>14.96782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95.674509000000015</v>
      </c>
      <c r="BA13">
        <f t="shared" si="1"/>
        <v>2791.664968</v>
      </c>
      <c r="BB13">
        <v>10</v>
      </c>
      <c r="BD13">
        <v>7.73</v>
      </c>
      <c r="BE13">
        <v>1.95</v>
      </c>
      <c r="BF13">
        <v>3.03</v>
      </c>
      <c r="BG13">
        <v>1.84</v>
      </c>
      <c r="BH13">
        <v>9.34</v>
      </c>
      <c r="BI13">
        <v>0.84</v>
      </c>
      <c r="BJ13">
        <v>0.91</v>
      </c>
      <c r="BK13">
        <v>1.88</v>
      </c>
      <c r="BL13">
        <v>1.8</v>
      </c>
      <c r="BM13">
        <v>0.23</v>
      </c>
      <c r="BN13">
        <v>3.57</v>
      </c>
      <c r="BO13">
        <v>3.78</v>
      </c>
      <c r="BP13">
        <v>0.25</v>
      </c>
      <c r="BQ13">
        <v>2.02</v>
      </c>
      <c r="BR13">
        <v>2.1800000000000002</v>
      </c>
      <c r="BS13">
        <v>1.62</v>
      </c>
      <c r="BT13">
        <v>2.9693329999999998</v>
      </c>
      <c r="BU13">
        <v>1.341844</v>
      </c>
      <c r="BV13">
        <v>2.3954240000000002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3.43512</v>
      </c>
      <c r="CP13">
        <v>4.2581249999999997</v>
      </c>
      <c r="CQ13">
        <v>3.542468</v>
      </c>
      <c r="CR13">
        <v>0.84194100000000005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95.674509000000015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691.09</v>
      </c>
      <c r="L14">
        <v>658.9348</v>
      </c>
      <c r="M14">
        <v>95.888554999999997</v>
      </c>
      <c r="N14">
        <v>122.43</v>
      </c>
      <c r="O14">
        <v>128.45009999999999</v>
      </c>
      <c r="P14">
        <v>147.21</v>
      </c>
      <c r="Q14">
        <v>21.727620999999999</v>
      </c>
      <c r="R14">
        <v>44.326064000000002</v>
      </c>
      <c r="S14">
        <v>27.35</v>
      </c>
      <c r="T14">
        <v>2.39</v>
      </c>
      <c r="U14">
        <v>279.18</v>
      </c>
      <c r="V14">
        <v>20.73</v>
      </c>
      <c r="W14">
        <v>46.164499999999997</v>
      </c>
      <c r="X14">
        <v>145.79079999999999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47.874859999999998</v>
      </c>
      <c r="AH14">
        <v>0</v>
      </c>
      <c r="AI14">
        <v>0</v>
      </c>
      <c r="AJ14">
        <v>0</v>
      </c>
      <c r="AK14">
        <v>65.426237999999998</v>
      </c>
      <c r="AL14">
        <v>12.782</v>
      </c>
      <c r="AM14">
        <v>18.108732</v>
      </c>
      <c r="AN14">
        <v>1.0747679999999999</v>
      </c>
      <c r="AO14">
        <v>0</v>
      </c>
      <c r="AP14">
        <v>0</v>
      </c>
      <c r="AQ14">
        <v>0</v>
      </c>
      <c r="AR14">
        <v>47.472000000000001</v>
      </c>
      <c r="AS14">
        <v>35.410564000000001</v>
      </c>
      <c r="AT14">
        <v>14.999998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95.674509000000015</v>
      </c>
      <c r="BA14">
        <f t="shared" si="1"/>
        <v>2786.177146</v>
      </c>
      <c r="BB14">
        <v>11</v>
      </c>
      <c r="BD14">
        <v>7.73</v>
      </c>
      <c r="BE14">
        <v>1.95</v>
      </c>
      <c r="BF14">
        <v>3.03</v>
      </c>
      <c r="BG14">
        <v>1.84</v>
      </c>
      <c r="BH14">
        <v>9.34</v>
      </c>
      <c r="BI14">
        <v>0.84</v>
      </c>
      <c r="BJ14">
        <v>0.91</v>
      </c>
      <c r="BK14">
        <v>1.88</v>
      </c>
      <c r="BL14">
        <v>1.8</v>
      </c>
      <c r="BM14">
        <v>0.23</v>
      </c>
      <c r="BN14">
        <v>3.57</v>
      </c>
      <c r="BO14">
        <v>3.78</v>
      </c>
      <c r="BP14">
        <v>0.25</v>
      </c>
      <c r="BQ14">
        <v>2.02</v>
      </c>
      <c r="BR14">
        <v>2.1800000000000002</v>
      </c>
      <c r="BS14">
        <v>1.62</v>
      </c>
      <c r="BT14">
        <v>2.9693329999999998</v>
      </c>
      <c r="BU14">
        <v>1.341844</v>
      </c>
      <c r="BV14">
        <v>2.3954240000000002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3.43512</v>
      </c>
      <c r="CP14">
        <v>4.2581249999999997</v>
      </c>
      <c r="CQ14">
        <v>3.542468</v>
      </c>
      <c r="CR14">
        <v>0.84194100000000005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95.674509000000015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691.09</v>
      </c>
      <c r="L15">
        <v>658.9348</v>
      </c>
      <c r="M15">
        <v>95.888554999999997</v>
      </c>
      <c r="N15">
        <v>122.43</v>
      </c>
      <c r="O15">
        <v>128.45009999999999</v>
      </c>
      <c r="P15">
        <v>147.21</v>
      </c>
      <c r="Q15">
        <v>21.727620999999999</v>
      </c>
      <c r="R15">
        <v>44.326064000000002</v>
      </c>
      <c r="S15">
        <v>27.35</v>
      </c>
      <c r="T15">
        <v>2.39</v>
      </c>
      <c r="U15">
        <v>281.12304</v>
      </c>
      <c r="V15">
        <v>20.73</v>
      </c>
      <c r="W15">
        <v>46.164499999999997</v>
      </c>
      <c r="X15">
        <v>145.79079999999999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47.874859999999998</v>
      </c>
      <c r="AH15">
        <v>0</v>
      </c>
      <c r="AI15">
        <v>0</v>
      </c>
      <c r="AJ15">
        <v>0</v>
      </c>
      <c r="AK15">
        <v>65.426237999999998</v>
      </c>
      <c r="AL15">
        <v>12.782</v>
      </c>
      <c r="AM15">
        <v>18.108732</v>
      </c>
      <c r="AN15">
        <v>1.0747679999999999</v>
      </c>
      <c r="AO15">
        <v>0</v>
      </c>
      <c r="AP15">
        <v>0</v>
      </c>
      <c r="AQ15">
        <v>0</v>
      </c>
      <c r="AR15">
        <v>47.472000000000001</v>
      </c>
      <c r="AS15">
        <v>35.410564000000001</v>
      </c>
      <c r="AT15">
        <v>14.999998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95.674509000000015</v>
      </c>
      <c r="BA15">
        <f t="shared" si="1"/>
        <v>2788.1201860000001</v>
      </c>
      <c r="BB15">
        <v>12</v>
      </c>
      <c r="BD15">
        <v>7.73</v>
      </c>
      <c r="BE15">
        <v>1.95</v>
      </c>
      <c r="BF15">
        <v>3.03</v>
      </c>
      <c r="BG15">
        <v>1.84</v>
      </c>
      <c r="BH15">
        <v>9.34</v>
      </c>
      <c r="BI15">
        <v>0.84</v>
      </c>
      <c r="BJ15">
        <v>0.91</v>
      </c>
      <c r="BK15">
        <v>1.88</v>
      </c>
      <c r="BL15">
        <v>1.8</v>
      </c>
      <c r="BM15">
        <v>0.23</v>
      </c>
      <c r="BN15">
        <v>3.57</v>
      </c>
      <c r="BO15">
        <v>3.78</v>
      </c>
      <c r="BP15">
        <v>0.25</v>
      </c>
      <c r="BQ15">
        <v>2.02</v>
      </c>
      <c r="BR15">
        <v>2.1800000000000002</v>
      </c>
      <c r="BS15">
        <v>1.62</v>
      </c>
      <c r="BT15">
        <v>2.9693329999999998</v>
      </c>
      <c r="BU15">
        <v>1.341844</v>
      </c>
      <c r="BV15">
        <v>2.3954240000000002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3.43512</v>
      </c>
      <c r="CP15">
        <v>4.2581249999999997</v>
      </c>
      <c r="CQ15">
        <v>3.542468</v>
      </c>
      <c r="CR15">
        <v>0.84194100000000005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95.674509000000015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691.09</v>
      </c>
      <c r="L16">
        <v>658.9348</v>
      </c>
      <c r="M16">
        <v>95.888554999999997</v>
      </c>
      <c r="N16">
        <v>122.43</v>
      </c>
      <c r="O16">
        <v>128.45009999999999</v>
      </c>
      <c r="P16">
        <v>147.21</v>
      </c>
      <c r="Q16">
        <v>21.727620999999999</v>
      </c>
      <c r="R16">
        <v>44.326064000000002</v>
      </c>
      <c r="S16">
        <v>27.35</v>
      </c>
      <c r="T16">
        <v>2.39</v>
      </c>
      <c r="U16">
        <v>281.25</v>
      </c>
      <c r="V16">
        <v>20.73</v>
      </c>
      <c r="W16">
        <v>46.164499999999997</v>
      </c>
      <c r="X16">
        <v>145.79079999999999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47.874859999999998</v>
      </c>
      <c r="AH16">
        <v>0</v>
      </c>
      <c r="AI16">
        <v>0</v>
      </c>
      <c r="AJ16">
        <v>0</v>
      </c>
      <c r="AK16">
        <v>65.426237999999998</v>
      </c>
      <c r="AL16">
        <v>24.402000000000001</v>
      </c>
      <c r="AM16">
        <v>18.108732</v>
      </c>
      <c r="AN16">
        <v>1.0747679999999999</v>
      </c>
      <c r="AO16">
        <v>0</v>
      </c>
      <c r="AP16">
        <v>0</v>
      </c>
      <c r="AQ16">
        <v>0</v>
      </c>
      <c r="AR16">
        <v>47.472000000000001</v>
      </c>
      <c r="AS16">
        <v>35.410564000000001</v>
      </c>
      <c r="AT16">
        <v>14.999998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95.674509000000015</v>
      </c>
      <c r="BA16">
        <f t="shared" si="1"/>
        <v>2799.8671460000005</v>
      </c>
      <c r="BB16">
        <v>13</v>
      </c>
      <c r="BD16">
        <v>7.73</v>
      </c>
      <c r="BE16">
        <v>1.95</v>
      </c>
      <c r="BF16">
        <v>3.03</v>
      </c>
      <c r="BG16">
        <v>1.84</v>
      </c>
      <c r="BH16">
        <v>9.34</v>
      </c>
      <c r="BI16">
        <v>0.84</v>
      </c>
      <c r="BJ16">
        <v>0.91</v>
      </c>
      <c r="BK16">
        <v>1.88</v>
      </c>
      <c r="BL16">
        <v>1.8</v>
      </c>
      <c r="BM16">
        <v>0.23</v>
      </c>
      <c r="BN16">
        <v>3.57</v>
      </c>
      <c r="BO16">
        <v>3.78</v>
      </c>
      <c r="BP16">
        <v>0.25</v>
      </c>
      <c r="BQ16">
        <v>2.02</v>
      </c>
      <c r="BR16">
        <v>2.1800000000000002</v>
      </c>
      <c r="BS16">
        <v>1.62</v>
      </c>
      <c r="BT16">
        <v>2.9693329999999998</v>
      </c>
      <c r="BU16">
        <v>1.341844</v>
      </c>
      <c r="BV16">
        <v>2.3954240000000002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3.43512</v>
      </c>
      <c r="CP16">
        <v>4.2581249999999997</v>
      </c>
      <c r="CQ16">
        <v>3.542468</v>
      </c>
      <c r="CR16">
        <v>0.84194100000000005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95.674509000000015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691.09</v>
      </c>
      <c r="L17">
        <v>658.9348</v>
      </c>
      <c r="M17">
        <v>95.888554999999997</v>
      </c>
      <c r="N17">
        <v>122.43</v>
      </c>
      <c r="O17">
        <v>128.45009999999999</v>
      </c>
      <c r="P17">
        <v>147.21</v>
      </c>
      <c r="Q17">
        <v>21.727620999999999</v>
      </c>
      <c r="R17">
        <v>44.326064000000002</v>
      </c>
      <c r="S17">
        <v>27.35</v>
      </c>
      <c r="T17">
        <v>2.39</v>
      </c>
      <c r="U17">
        <v>281.25</v>
      </c>
      <c r="V17">
        <v>20.73</v>
      </c>
      <c r="W17">
        <v>46.164499999999997</v>
      </c>
      <c r="X17">
        <v>145.79079999999999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47.874859999999998</v>
      </c>
      <c r="AH17">
        <v>0</v>
      </c>
      <c r="AI17">
        <v>0</v>
      </c>
      <c r="AJ17">
        <v>0</v>
      </c>
      <c r="AK17">
        <v>65.426237999999998</v>
      </c>
      <c r="AL17">
        <v>83.664000000000001</v>
      </c>
      <c r="AM17">
        <v>18.108732</v>
      </c>
      <c r="AN17">
        <v>1.0747679999999999</v>
      </c>
      <c r="AO17">
        <v>0</v>
      </c>
      <c r="AP17">
        <v>0</v>
      </c>
      <c r="AQ17">
        <v>0</v>
      </c>
      <c r="AR17">
        <v>47.472000000000001</v>
      </c>
      <c r="AS17">
        <v>35.410564000000001</v>
      </c>
      <c r="AT17">
        <v>14.999998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95.674509000000015</v>
      </c>
      <c r="BA17">
        <f t="shared" si="1"/>
        <v>2859.1291460000007</v>
      </c>
      <c r="BB17">
        <v>14</v>
      </c>
      <c r="BD17">
        <v>7.73</v>
      </c>
      <c r="BE17">
        <v>1.95</v>
      </c>
      <c r="BF17">
        <v>3.03</v>
      </c>
      <c r="BG17">
        <v>1.84</v>
      </c>
      <c r="BH17">
        <v>9.34</v>
      </c>
      <c r="BI17">
        <v>0.84</v>
      </c>
      <c r="BJ17">
        <v>0.91</v>
      </c>
      <c r="BK17">
        <v>1.88</v>
      </c>
      <c r="BL17">
        <v>1.8</v>
      </c>
      <c r="BM17">
        <v>0.23</v>
      </c>
      <c r="BN17">
        <v>3.57</v>
      </c>
      <c r="BO17">
        <v>3.78</v>
      </c>
      <c r="BP17">
        <v>0.25</v>
      </c>
      <c r="BQ17">
        <v>2.02</v>
      </c>
      <c r="BR17">
        <v>2.1800000000000002</v>
      </c>
      <c r="BS17">
        <v>1.62</v>
      </c>
      <c r="BT17">
        <v>2.9693329999999998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3.43512</v>
      </c>
      <c r="CP17">
        <v>4.2581249999999997</v>
      </c>
      <c r="CQ17">
        <v>3.542468</v>
      </c>
      <c r="CR17">
        <v>0.84194100000000005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95.674509000000015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691.09</v>
      </c>
      <c r="L18">
        <v>658.9348</v>
      </c>
      <c r="M18">
        <v>95.888554999999997</v>
      </c>
      <c r="N18">
        <v>122.43</v>
      </c>
      <c r="O18">
        <v>128.45009999999999</v>
      </c>
      <c r="P18">
        <v>147.21</v>
      </c>
      <c r="Q18">
        <v>21.727620999999999</v>
      </c>
      <c r="R18">
        <v>44.326064000000002</v>
      </c>
      <c r="S18">
        <v>27.35</v>
      </c>
      <c r="T18">
        <v>2.39</v>
      </c>
      <c r="U18">
        <v>281.25</v>
      </c>
      <c r="V18">
        <v>20.73</v>
      </c>
      <c r="W18">
        <v>46.164499999999997</v>
      </c>
      <c r="X18">
        <v>145.79079999999999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47.874859999999998</v>
      </c>
      <c r="AH18">
        <v>0</v>
      </c>
      <c r="AI18">
        <v>0</v>
      </c>
      <c r="AJ18">
        <v>0</v>
      </c>
      <c r="AK18">
        <v>65.426237999999998</v>
      </c>
      <c r="AL18">
        <v>83.664000000000001</v>
      </c>
      <c r="AM18">
        <v>18.108732</v>
      </c>
      <c r="AN18">
        <v>1.0747679999999999</v>
      </c>
      <c r="AO18">
        <v>0</v>
      </c>
      <c r="AP18">
        <v>0</v>
      </c>
      <c r="AQ18">
        <v>0</v>
      </c>
      <c r="AR18">
        <v>47.472000000000001</v>
      </c>
      <c r="AS18">
        <v>35.410564000000001</v>
      </c>
      <c r="AT18">
        <v>14.999998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95.674509000000015</v>
      </c>
      <c r="BA18">
        <f t="shared" si="1"/>
        <v>2859.1291460000007</v>
      </c>
      <c r="BB18">
        <v>15</v>
      </c>
      <c r="BD18">
        <v>7.73</v>
      </c>
      <c r="BE18">
        <v>1.95</v>
      </c>
      <c r="BF18">
        <v>3.03</v>
      </c>
      <c r="BG18">
        <v>1.84</v>
      </c>
      <c r="BH18">
        <v>9.34</v>
      </c>
      <c r="BI18">
        <v>0.84</v>
      </c>
      <c r="BJ18">
        <v>0.91</v>
      </c>
      <c r="BK18">
        <v>1.88</v>
      </c>
      <c r="BL18">
        <v>1.8</v>
      </c>
      <c r="BM18">
        <v>0.23</v>
      </c>
      <c r="BN18">
        <v>3.57</v>
      </c>
      <c r="BO18">
        <v>3.78</v>
      </c>
      <c r="BP18">
        <v>0.25</v>
      </c>
      <c r="BQ18">
        <v>2.02</v>
      </c>
      <c r="BR18">
        <v>2.1800000000000002</v>
      </c>
      <c r="BS18">
        <v>1.62</v>
      </c>
      <c r="BT18">
        <v>2.9693329999999998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3.43512</v>
      </c>
      <c r="CP18">
        <v>4.2581249999999997</v>
      </c>
      <c r="CQ18">
        <v>3.542468</v>
      </c>
      <c r="CR18">
        <v>0.84194100000000005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95.674509000000015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631.90318000000002</v>
      </c>
      <c r="L19">
        <v>658.9348</v>
      </c>
      <c r="M19">
        <v>95.888554999999997</v>
      </c>
      <c r="N19">
        <v>122.43</v>
      </c>
      <c r="O19">
        <v>128.45009999999999</v>
      </c>
      <c r="P19">
        <v>147.21</v>
      </c>
      <c r="Q19">
        <v>21.727620999999999</v>
      </c>
      <c r="R19">
        <v>44.326064000000002</v>
      </c>
      <c r="S19">
        <v>27.35</v>
      </c>
      <c r="T19">
        <v>2.39</v>
      </c>
      <c r="U19">
        <v>281.25</v>
      </c>
      <c r="V19">
        <v>20.73</v>
      </c>
      <c r="W19">
        <v>46.164499999999997</v>
      </c>
      <c r="X19">
        <v>145.79079999999999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18.910588000000001</v>
      </c>
      <c r="AF19">
        <v>9.1372370000000007</v>
      </c>
      <c r="AG19">
        <v>47.874859999999998</v>
      </c>
      <c r="AH19">
        <v>0</v>
      </c>
      <c r="AI19">
        <v>0</v>
      </c>
      <c r="AJ19">
        <v>0</v>
      </c>
      <c r="AK19">
        <v>65.426237999999998</v>
      </c>
      <c r="AL19">
        <v>83.664000000000001</v>
      </c>
      <c r="AM19">
        <v>18.108732</v>
      </c>
      <c r="AN19">
        <v>1.0747679999999999</v>
      </c>
      <c r="AO19">
        <v>0</v>
      </c>
      <c r="AP19">
        <v>0</v>
      </c>
      <c r="AQ19">
        <v>0</v>
      </c>
      <c r="AR19">
        <v>52.991999999999997</v>
      </c>
      <c r="AS19">
        <v>35.410564000000001</v>
      </c>
      <c r="AT19">
        <v>14.999998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95.635995000000023</v>
      </c>
      <c r="BA19">
        <f t="shared" si="1"/>
        <v>2824.3344000000002</v>
      </c>
      <c r="BB19">
        <v>16</v>
      </c>
      <c r="BD19">
        <v>7.73</v>
      </c>
      <c r="BE19">
        <v>1.95</v>
      </c>
      <c r="BF19">
        <v>3.03</v>
      </c>
      <c r="BG19">
        <v>1.84</v>
      </c>
      <c r="BH19">
        <v>9.34</v>
      </c>
      <c r="BI19">
        <v>0.84</v>
      </c>
      <c r="BJ19">
        <v>0.85</v>
      </c>
      <c r="BK19">
        <v>1.88</v>
      </c>
      <c r="BL19">
        <v>1.8</v>
      </c>
      <c r="BM19">
        <v>0.23</v>
      </c>
      <c r="BN19">
        <v>3.57</v>
      </c>
      <c r="BO19">
        <v>3.78</v>
      </c>
      <c r="BP19">
        <v>0.25</v>
      </c>
      <c r="BQ19">
        <v>2.02</v>
      </c>
      <c r="BR19">
        <v>2.1800000000000002</v>
      </c>
      <c r="BS19">
        <v>1.62</v>
      </c>
      <c r="BT19">
        <v>2.9693329999999998</v>
      </c>
      <c r="BU19">
        <v>1.341844</v>
      </c>
      <c r="BV19">
        <v>2.4169100000000001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3.43512</v>
      </c>
      <c r="CP19">
        <v>4.2581249999999997</v>
      </c>
      <c r="CQ19">
        <v>3.542468</v>
      </c>
      <c r="CR19">
        <v>0.84194100000000005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95.635995000000023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625.74419999999998</v>
      </c>
      <c r="L20">
        <v>658.9348</v>
      </c>
      <c r="M20">
        <v>95.888554999999997</v>
      </c>
      <c r="N20">
        <v>122.43</v>
      </c>
      <c r="O20">
        <v>128.45009999999999</v>
      </c>
      <c r="P20">
        <v>147.21</v>
      </c>
      <c r="Q20">
        <v>21.727620999999999</v>
      </c>
      <c r="R20">
        <v>44.326064000000002</v>
      </c>
      <c r="S20">
        <v>27.35</v>
      </c>
      <c r="T20">
        <v>2.39</v>
      </c>
      <c r="U20">
        <v>281.25</v>
      </c>
      <c r="V20">
        <v>20.73</v>
      </c>
      <c r="W20">
        <v>46.164499999999997</v>
      </c>
      <c r="X20">
        <v>145.79079999999999</v>
      </c>
      <c r="Y20">
        <v>0</v>
      </c>
      <c r="Z20">
        <v>6.5537999999999998</v>
      </c>
      <c r="AA20">
        <v>0</v>
      </c>
      <c r="AB20">
        <v>0</v>
      </c>
      <c r="AC20">
        <v>11.155201999999999</v>
      </c>
      <c r="AD20">
        <v>0</v>
      </c>
      <c r="AE20">
        <v>18.910588000000001</v>
      </c>
      <c r="AF20">
        <v>9.1372370000000007</v>
      </c>
      <c r="AG20">
        <v>47.874859999999998</v>
      </c>
      <c r="AH20">
        <v>0</v>
      </c>
      <c r="AI20">
        <v>0</v>
      </c>
      <c r="AJ20">
        <v>0</v>
      </c>
      <c r="AK20">
        <v>65.426237999999998</v>
      </c>
      <c r="AL20">
        <v>83.664000000000001</v>
      </c>
      <c r="AM20">
        <v>18.108732</v>
      </c>
      <c r="AN20">
        <v>1.0747679999999999</v>
      </c>
      <c r="AO20">
        <v>0</v>
      </c>
      <c r="AP20">
        <v>0</v>
      </c>
      <c r="AQ20">
        <v>0</v>
      </c>
      <c r="AR20">
        <v>52.991999999999997</v>
      </c>
      <c r="AS20">
        <v>35.410564000000001</v>
      </c>
      <c r="AT20">
        <v>14.999998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95.63609000000001</v>
      </c>
      <c r="BA20">
        <f t="shared" si="1"/>
        <v>2829.3307170000007</v>
      </c>
      <c r="BB20">
        <v>17</v>
      </c>
      <c r="BD20">
        <v>7.73</v>
      </c>
      <c r="BE20">
        <v>1.95</v>
      </c>
      <c r="BF20">
        <v>3.03</v>
      </c>
      <c r="BG20">
        <v>1.84</v>
      </c>
      <c r="BH20">
        <v>9.34</v>
      </c>
      <c r="BI20">
        <v>0.84</v>
      </c>
      <c r="BJ20">
        <v>0.85</v>
      </c>
      <c r="BK20">
        <v>1.88</v>
      </c>
      <c r="BL20">
        <v>1.8</v>
      </c>
      <c r="BM20">
        <v>0.23</v>
      </c>
      <c r="BN20">
        <v>3.57</v>
      </c>
      <c r="BO20">
        <v>3.78</v>
      </c>
      <c r="BP20">
        <v>0.25</v>
      </c>
      <c r="BQ20">
        <v>2.02</v>
      </c>
      <c r="BR20">
        <v>2.1800000000000002</v>
      </c>
      <c r="BS20">
        <v>1.62</v>
      </c>
      <c r="BT20">
        <v>2.9693329999999998</v>
      </c>
      <c r="BU20">
        <v>1.341844</v>
      </c>
      <c r="BV20">
        <v>2.4170050000000001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3.43512</v>
      </c>
      <c r="CP20">
        <v>4.2581249999999997</v>
      </c>
      <c r="CQ20">
        <v>3.542468</v>
      </c>
      <c r="CR20">
        <v>0.84194100000000005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95.63609000000001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575.74419999999998</v>
      </c>
      <c r="L21">
        <v>658.9348</v>
      </c>
      <c r="M21">
        <v>95.888554999999997</v>
      </c>
      <c r="N21">
        <v>122.43</v>
      </c>
      <c r="O21">
        <v>128.45009999999999</v>
      </c>
      <c r="P21">
        <v>147.21</v>
      </c>
      <c r="Q21">
        <v>21.727620999999999</v>
      </c>
      <c r="R21">
        <v>44.326064000000002</v>
      </c>
      <c r="S21">
        <v>27.35</v>
      </c>
      <c r="T21">
        <v>2.39</v>
      </c>
      <c r="U21">
        <v>289.6875</v>
      </c>
      <c r="V21">
        <v>20.73</v>
      </c>
      <c r="W21">
        <v>46.164499999999997</v>
      </c>
      <c r="X21">
        <v>145.79079999999999</v>
      </c>
      <c r="Y21">
        <v>0</v>
      </c>
      <c r="Z21">
        <v>6.5537999999999998</v>
      </c>
      <c r="AA21">
        <v>0</v>
      </c>
      <c r="AB21">
        <v>0</v>
      </c>
      <c r="AC21">
        <v>11.155201999999999</v>
      </c>
      <c r="AD21">
        <v>0</v>
      </c>
      <c r="AE21">
        <v>18.910588000000001</v>
      </c>
      <c r="AF21">
        <v>9.1372370000000007</v>
      </c>
      <c r="AG21">
        <v>47.874859999999998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1.0747679999999999</v>
      </c>
      <c r="AO21">
        <v>0</v>
      </c>
      <c r="AP21">
        <v>0</v>
      </c>
      <c r="AQ21">
        <v>0</v>
      </c>
      <c r="AR21">
        <v>52.991999999999997</v>
      </c>
      <c r="AS21">
        <v>35.410564000000001</v>
      </c>
      <c r="AT21">
        <v>14.999998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95.63609000000001</v>
      </c>
      <c r="BA21">
        <f t="shared" si="1"/>
        <v>2728.5062170000006</v>
      </c>
      <c r="BB21">
        <v>18</v>
      </c>
      <c r="BD21">
        <v>7.73</v>
      </c>
      <c r="BE21">
        <v>1.95</v>
      </c>
      <c r="BF21">
        <v>3.03</v>
      </c>
      <c r="BG21">
        <v>1.84</v>
      </c>
      <c r="BH21">
        <v>9.34</v>
      </c>
      <c r="BI21">
        <v>0.84</v>
      </c>
      <c r="BJ21">
        <v>0.85</v>
      </c>
      <c r="BK21">
        <v>1.88</v>
      </c>
      <c r="BL21">
        <v>1.8</v>
      </c>
      <c r="BM21">
        <v>0.23</v>
      </c>
      <c r="BN21">
        <v>3.57</v>
      </c>
      <c r="BO21">
        <v>3.78</v>
      </c>
      <c r="BP21">
        <v>0.25</v>
      </c>
      <c r="BQ21">
        <v>2.02</v>
      </c>
      <c r="BR21">
        <v>2.1800000000000002</v>
      </c>
      <c r="BS21">
        <v>1.62</v>
      </c>
      <c r="BT21">
        <v>2.9693329999999998</v>
      </c>
      <c r="BU21">
        <v>1.341844</v>
      </c>
      <c r="BV21">
        <v>2.4170050000000001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3.43512</v>
      </c>
      <c r="CP21">
        <v>4.2581249999999997</v>
      </c>
      <c r="CQ21">
        <v>3.542468</v>
      </c>
      <c r="CR21">
        <v>0.84194100000000005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95.63609000000001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575.74419999999998</v>
      </c>
      <c r="L22">
        <v>658.9348</v>
      </c>
      <c r="M22">
        <v>95.888554999999997</v>
      </c>
      <c r="N22">
        <v>122.43</v>
      </c>
      <c r="O22">
        <v>128.45009999999999</v>
      </c>
      <c r="P22">
        <v>147.21</v>
      </c>
      <c r="Q22">
        <v>21.727620999999999</v>
      </c>
      <c r="R22">
        <v>44.326064000000002</v>
      </c>
      <c r="S22">
        <v>27.35</v>
      </c>
      <c r="T22">
        <v>2.39</v>
      </c>
      <c r="U22">
        <v>300.87890599999997</v>
      </c>
      <c r="V22">
        <v>20.73</v>
      </c>
      <c r="W22">
        <v>46.164499999999997</v>
      </c>
      <c r="X22">
        <v>145.79079999999999</v>
      </c>
      <c r="Y22">
        <v>0</v>
      </c>
      <c r="Z22">
        <v>6.5537999999999998</v>
      </c>
      <c r="AA22">
        <v>0</v>
      </c>
      <c r="AB22">
        <v>0</v>
      </c>
      <c r="AC22">
        <v>11.155201999999999</v>
      </c>
      <c r="AD22">
        <v>0</v>
      </c>
      <c r="AE22">
        <v>18.910588000000001</v>
      </c>
      <c r="AF22">
        <v>9.1372370000000007</v>
      </c>
      <c r="AG22">
        <v>47.874859999999998</v>
      </c>
      <c r="AH22">
        <v>0</v>
      </c>
      <c r="AI22">
        <v>0</v>
      </c>
      <c r="AJ22">
        <v>0</v>
      </c>
      <c r="AK22">
        <v>65.426237999999998</v>
      </c>
      <c r="AL22">
        <v>12.782</v>
      </c>
      <c r="AM22">
        <v>18.108732</v>
      </c>
      <c r="AN22">
        <v>1.0747679999999999</v>
      </c>
      <c r="AO22">
        <v>0</v>
      </c>
      <c r="AP22">
        <v>0</v>
      </c>
      <c r="AQ22">
        <v>0</v>
      </c>
      <c r="AR22">
        <v>47.472000000000001</v>
      </c>
      <c r="AS22">
        <v>35.410564000000001</v>
      </c>
      <c r="AT22">
        <v>14.999998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95.63609000000001</v>
      </c>
      <c r="BA22">
        <f t="shared" si="1"/>
        <v>2722.5576230000006</v>
      </c>
      <c r="BB22">
        <v>19</v>
      </c>
      <c r="BD22">
        <v>7.73</v>
      </c>
      <c r="BE22">
        <v>1.95</v>
      </c>
      <c r="BF22">
        <v>3.03</v>
      </c>
      <c r="BG22">
        <v>1.84</v>
      </c>
      <c r="BH22">
        <v>9.34</v>
      </c>
      <c r="BI22">
        <v>0.84</v>
      </c>
      <c r="BJ22">
        <v>0.85</v>
      </c>
      <c r="BK22">
        <v>1.88</v>
      </c>
      <c r="BL22">
        <v>1.8</v>
      </c>
      <c r="BM22">
        <v>0.23</v>
      </c>
      <c r="BN22">
        <v>3.57</v>
      </c>
      <c r="BO22">
        <v>3.78</v>
      </c>
      <c r="BP22">
        <v>0.25</v>
      </c>
      <c r="BQ22">
        <v>2.02</v>
      </c>
      <c r="BR22">
        <v>2.1800000000000002</v>
      </c>
      <c r="BS22">
        <v>1.62</v>
      </c>
      <c r="BT22">
        <v>2.9693329999999998</v>
      </c>
      <c r="BU22">
        <v>1.341844</v>
      </c>
      <c r="BV22">
        <v>2.4170050000000001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3.43512</v>
      </c>
      <c r="CP22">
        <v>4.2581249999999997</v>
      </c>
      <c r="CQ22">
        <v>3.542468</v>
      </c>
      <c r="CR22">
        <v>0.84194100000000005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95.63609000000001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525.74419999999998</v>
      </c>
      <c r="L23">
        <v>658.9348</v>
      </c>
      <c r="M23">
        <v>95.888554999999997</v>
      </c>
      <c r="N23">
        <v>122.43</v>
      </c>
      <c r="O23">
        <v>128.45009999999999</v>
      </c>
      <c r="P23">
        <v>147.21</v>
      </c>
      <c r="Q23">
        <v>21.727620999999999</v>
      </c>
      <c r="R23">
        <v>44.326064000000002</v>
      </c>
      <c r="S23">
        <v>27.35</v>
      </c>
      <c r="T23">
        <v>2.39</v>
      </c>
      <c r="U23">
        <v>311.25</v>
      </c>
      <c r="V23">
        <v>20.73</v>
      </c>
      <c r="W23">
        <v>46.164499999999997</v>
      </c>
      <c r="X23">
        <v>145.79079999999999</v>
      </c>
      <c r="Y23">
        <v>0</v>
      </c>
      <c r="Z23">
        <v>13.1076</v>
      </c>
      <c r="AA23">
        <v>0</v>
      </c>
      <c r="AB23">
        <v>3.9156689999999998</v>
      </c>
      <c r="AC23">
        <v>11.155201999999999</v>
      </c>
      <c r="AD23">
        <v>0</v>
      </c>
      <c r="AE23">
        <v>18.910588000000001</v>
      </c>
      <c r="AF23">
        <v>9.1372370000000007</v>
      </c>
      <c r="AG23">
        <v>47.874859999999998</v>
      </c>
      <c r="AH23">
        <v>21.513719999999999</v>
      </c>
      <c r="AI23">
        <v>0</v>
      </c>
      <c r="AJ23">
        <v>0</v>
      </c>
      <c r="AK23">
        <v>65.426237999999998</v>
      </c>
      <c r="AL23">
        <v>12.782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47.472000000000001</v>
      </c>
      <c r="AS23">
        <v>35.410564000000001</v>
      </c>
      <c r="AT23">
        <v>14.999998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96.299399000000008</v>
      </c>
      <c r="BA23">
        <f t="shared" si="1"/>
        <v>2715.5752150000003</v>
      </c>
      <c r="BB23">
        <v>20</v>
      </c>
      <c r="BD23">
        <v>7.73</v>
      </c>
      <c r="BE23">
        <v>1.95</v>
      </c>
      <c r="BF23">
        <v>3.03</v>
      </c>
      <c r="BG23">
        <v>1.84</v>
      </c>
      <c r="BH23">
        <v>9.34</v>
      </c>
      <c r="BI23">
        <v>0.84</v>
      </c>
      <c r="BJ23">
        <v>0.85</v>
      </c>
      <c r="BK23">
        <v>1.88</v>
      </c>
      <c r="BL23">
        <v>1.8</v>
      </c>
      <c r="BM23">
        <v>0.23</v>
      </c>
      <c r="BN23">
        <v>3.57</v>
      </c>
      <c r="BO23">
        <v>3.78</v>
      </c>
      <c r="BP23">
        <v>0.25</v>
      </c>
      <c r="BQ23">
        <v>2.02</v>
      </c>
      <c r="BR23">
        <v>2.1800000000000002</v>
      </c>
      <c r="BS23">
        <v>1.62</v>
      </c>
      <c r="BT23">
        <v>2.9693329999999998</v>
      </c>
      <c r="BU23">
        <v>1.341844</v>
      </c>
      <c r="BV23">
        <v>2.4170050000000001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3.43512</v>
      </c>
      <c r="CP23">
        <v>4.2581249999999997</v>
      </c>
      <c r="CQ23">
        <v>3.542468</v>
      </c>
      <c r="CR23">
        <v>0.84194100000000005</v>
      </c>
      <c r="CS23">
        <v>1.3710979999999999</v>
      </c>
      <c r="CT23">
        <v>4.2252549999999998</v>
      </c>
      <c r="CU23">
        <v>0</v>
      </c>
      <c r="CV23">
        <v>0.66330900000000004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96.299399000000008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525.74419999999998</v>
      </c>
      <c r="L24">
        <v>658.9348</v>
      </c>
      <c r="M24">
        <v>95.888554999999997</v>
      </c>
      <c r="N24">
        <v>122.43</v>
      </c>
      <c r="O24">
        <v>128.45009999999999</v>
      </c>
      <c r="P24">
        <v>147.21</v>
      </c>
      <c r="Q24">
        <v>21.727620999999999</v>
      </c>
      <c r="R24">
        <v>44.326064000000002</v>
      </c>
      <c r="S24">
        <v>27.35</v>
      </c>
      <c r="T24">
        <v>2.39</v>
      </c>
      <c r="U24">
        <v>319.6875</v>
      </c>
      <c r="V24">
        <v>20.73</v>
      </c>
      <c r="W24">
        <v>46.164499999999997</v>
      </c>
      <c r="X24">
        <v>145.79079999999999</v>
      </c>
      <c r="Y24">
        <v>0</v>
      </c>
      <c r="Z24">
        <v>13.1076</v>
      </c>
      <c r="AA24">
        <v>0</v>
      </c>
      <c r="AB24">
        <v>15.349422000000001</v>
      </c>
      <c r="AC24">
        <v>11.155201999999999</v>
      </c>
      <c r="AD24">
        <v>0</v>
      </c>
      <c r="AE24">
        <v>18.910588000000001</v>
      </c>
      <c r="AF24">
        <v>9.1372370000000007</v>
      </c>
      <c r="AG24">
        <v>47.874859999999998</v>
      </c>
      <c r="AH24">
        <v>37.971716000000001</v>
      </c>
      <c r="AI24">
        <v>0</v>
      </c>
      <c r="AJ24">
        <v>0</v>
      </c>
      <c r="AK24">
        <v>65.426237999999998</v>
      </c>
      <c r="AL24">
        <v>12.782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47.472000000000001</v>
      </c>
      <c r="AS24">
        <v>35.410564000000001</v>
      </c>
      <c r="AT24">
        <v>14.999998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96.808726000000007</v>
      </c>
      <c r="BA24">
        <f t="shared" si="1"/>
        <v>2752.4137910000004</v>
      </c>
      <c r="BB24">
        <v>21</v>
      </c>
      <c r="BD24">
        <v>7.73</v>
      </c>
      <c r="BE24">
        <v>1.95</v>
      </c>
      <c r="BF24">
        <v>3.03</v>
      </c>
      <c r="BG24">
        <v>1.84</v>
      </c>
      <c r="BH24">
        <v>9.34</v>
      </c>
      <c r="BI24">
        <v>0.84</v>
      </c>
      <c r="BJ24">
        <v>0.85</v>
      </c>
      <c r="BK24">
        <v>1.88</v>
      </c>
      <c r="BL24">
        <v>1.8</v>
      </c>
      <c r="BM24">
        <v>0.23</v>
      </c>
      <c r="BN24">
        <v>3.57</v>
      </c>
      <c r="BO24">
        <v>3.78</v>
      </c>
      <c r="BP24">
        <v>0.25</v>
      </c>
      <c r="BQ24">
        <v>2.02</v>
      </c>
      <c r="BR24">
        <v>2.1800000000000002</v>
      </c>
      <c r="BS24">
        <v>1.62</v>
      </c>
      <c r="BT24">
        <v>2.9693329999999998</v>
      </c>
      <c r="BU24">
        <v>1.341844</v>
      </c>
      <c r="BV24">
        <v>2.4170050000000001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3.43512</v>
      </c>
      <c r="CP24">
        <v>4.2581249999999997</v>
      </c>
      <c r="CQ24">
        <v>3.542468</v>
      </c>
      <c r="CR24">
        <v>0.84194100000000005</v>
      </c>
      <c r="CS24">
        <v>1.3710979999999999</v>
      </c>
      <c r="CT24">
        <v>4.2252549999999998</v>
      </c>
      <c r="CU24">
        <v>0</v>
      </c>
      <c r="CV24">
        <v>1.172636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96.808726000000007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575.74419999999998</v>
      </c>
      <c r="L25">
        <v>658.9348</v>
      </c>
      <c r="M25">
        <v>95.888554999999997</v>
      </c>
      <c r="N25">
        <v>122.43</v>
      </c>
      <c r="O25">
        <v>128.45009999999999</v>
      </c>
      <c r="P25">
        <v>147.21</v>
      </c>
      <c r="Q25">
        <v>21.727620999999999</v>
      </c>
      <c r="R25">
        <v>44.326064000000002</v>
      </c>
      <c r="S25">
        <v>27.35</v>
      </c>
      <c r="T25">
        <v>2.39</v>
      </c>
      <c r="U25">
        <v>275.625</v>
      </c>
      <c r="V25">
        <v>20.73</v>
      </c>
      <c r="W25">
        <v>46.164499999999997</v>
      </c>
      <c r="X25">
        <v>145.79079999999999</v>
      </c>
      <c r="Y25">
        <v>0</v>
      </c>
      <c r="Z25">
        <v>13.1076</v>
      </c>
      <c r="AA25">
        <v>0</v>
      </c>
      <c r="AB25">
        <v>15.349422000000001</v>
      </c>
      <c r="AC25">
        <v>11.155201999999999</v>
      </c>
      <c r="AD25">
        <v>0</v>
      </c>
      <c r="AE25">
        <v>18.910588000000001</v>
      </c>
      <c r="AF25">
        <v>9.1372370000000007</v>
      </c>
      <c r="AG25">
        <v>47.874859999999998</v>
      </c>
      <c r="AH25">
        <v>48.40587</v>
      </c>
      <c r="AI25">
        <v>0</v>
      </c>
      <c r="AJ25">
        <v>0</v>
      </c>
      <c r="AK25">
        <v>65.426237999999998</v>
      </c>
      <c r="AL25">
        <v>12.782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47.472000000000001</v>
      </c>
      <c r="AS25">
        <v>37.258069999999996</v>
      </c>
      <c r="AT25">
        <v>14.999998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97.196955000000017</v>
      </c>
      <c r="BA25">
        <f t="shared" si="1"/>
        <v>2771.0211800000002</v>
      </c>
      <c r="BB25">
        <v>22</v>
      </c>
      <c r="BD25">
        <v>7.82</v>
      </c>
      <c r="BE25">
        <v>1.95</v>
      </c>
      <c r="BF25">
        <v>3.03</v>
      </c>
      <c r="BG25">
        <v>1.84</v>
      </c>
      <c r="BH25">
        <v>9.34</v>
      </c>
      <c r="BI25">
        <v>0.84</v>
      </c>
      <c r="BJ25">
        <v>0.85</v>
      </c>
      <c r="BK25">
        <v>1.88</v>
      </c>
      <c r="BL25">
        <v>1.8</v>
      </c>
      <c r="BM25">
        <v>0.23</v>
      </c>
      <c r="BN25">
        <v>3.57</v>
      </c>
      <c r="BO25">
        <v>3.78</v>
      </c>
      <c r="BP25">
        <v>0.25</v>
      </c>
      <c r="BQ25">
        <v>2.02</v>
      </c>
      <c r="BR25">
        <v>2.1800000000000002</v>
      </c>
      <c r="BS25">
        <v>1.62</v>
      </c>
      <c r="BT25">
        <v>2.9693329999999998</v>
      </c>
      <c r="BU25">
        <v>1.341844</v>
      </c>
      <c r="BV25">
        <v>2.3954240000000002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3.43512</v>
      </c>
      <c r="CP25">
        <v>4.2581249999999997</v>
      </c>
      <c r="CQ25">
        <v>3.542468</v>
      </c>
      <c r="CR25">
        <v>0.84194100000000005</v>
      </c>
      <c r="CS25">
        <v>1.3710979999999999</v>
      </c>
      <c r="CT25">
        <v>4.2252549999999998</v>
      </c>
      <c r="CU25">
        <v>0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97.196955000000017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575.74419999999998</v>
      </c>
      <c r="L26">
        <v>658.9348</v>
      </c>
      <c r="M26">
        <v>95.888554999999997</v>
      </c>
      <c r="N26">
        <v>122.43</v>
      </c>
      <c r="O26">
        <v>128.45009999999999</v>
      </c>
      <c r="P26">
        <v>147.21</v>
      </c>
      <c r="Q26">
        <v>21.727620999999999</v>
      </c>
      <c r="R26">
        <v>44.326064000000002</v>
      </c>
      <c r="S26">
        <v>27.35</v>
      </c>
      <c r="T26">
        <v>2.39</v>
      </c>
      <c r="U26">
        <v>275.625</v>
      </c>
      <c r="V26">
        <v>20.73</v>
      </c>
      <c r="W26">
        <v>46.164499999999997</v>
      </c>
      <c r="X26">
        <v>145.79079999999999</v>
      </c>
      <c r="Y26">
        <v>0</v>
      </c>
      <c r="Z26">
        <v>13.1076</v>
      </c>
      <c r="AA26">
        <v>6.32</v>
      </c>
      <c r="AB26">
        <v>30.855471999999999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47.874859999999998</v>
      </c>
      <c r="AH26">
        <v>66.692532</v>
      </c>
      <c r="AI26">
        <v>0</v>
      </c>
      <c r="AJ26">
        <v>0</v>
      </c>
      <c r="AK26">
        <v>65.426237999999998</v>
      </c>
      <c r="AL26">
        <v>12.782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47.472000000000001</v>
      </c>
      <c r="AS26">
        <v>37.258069999999996</v>
      </c>
      <c r="AT26">
        <v>14.999998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99.264736000000013</v>
      </c>
      <c r="BA26">
        <f t="shared" si="1"/>
        <v>2813.2016730000009</v>
      </c>
      <c r="BB26">
        <v>23</v>
      </c>
      <c r="BD26">
        <v>7.82</v>
      </c>
      <c r="BE26">
        <v>1.95</v>
      </c>
      <c r="BF26">
        <v>3.03</v>
      </c>
      <c r="BG26">
        <v>1.84</v>
      </c>
      <c r="BH26">
        <v>9.34</v>
      </c>
      <c r="BI26">
        <v>0.88</v>
      </c>
      <c r="BJ26">
        <v>0.88</v>
      </c>
      <c r="BK26">
        <v>1.88</v>
      </c>
      <c r="BL26">
        <v>1.8</v>
      </c>
      <c r="BM26">
        <v>0.23</v>
      </c>
      <c r="BN26">
        <v>3.57</v>
      </c>
      <c r="BO26">
        <v>3.78</v>
      </c>
      <c r="BP26">
        <v>0.25</v>
      </c>
      <c r="BQ26">
        <v>2.02</v>
      </c>
      <c r="BR26">
        <v>2.1800000000000002</v>
      </c>
      <c r="BS26">
        <v>1.62</v>
      </c>
      <c r="BT26">
        <v>2.9693329999999998</v>
      </c>
      <c r="BU26">
        <v>1.341844</v>
      </c>
      <c r="BV26">
        <v>2.3954240000000002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3.43512</v>
      </c>
      <c r="CP26">
        <v>4.2581249999999997</v>
      </c>
      <c r="CQ26">
        <v>3.542468</v>
      </c>
      <c r="CR26">
        <v>0.84194100000000005</v>
      </c>
      <c r="CS26">
        <v>1.3710979999999999</v>
      </c>
      <c r="CT26">
        <v>4.2252549999999998</v>
      </c>
      <c r="CU26">
        <v>1.4410750000000001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99.264736000000013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573.23259599999994</v>
      </c>
      <c r="L27">
        <v>658.9348</v>
      </c>
      <c r="M27">
        <v>95.888554999999997</v>
      </c>
      <c r="N27">
        <v>122.43</v>
      </c>
      <c r="O27">
        <v>128.45009999999999</v>
      </c>
      <c r="P27">
        <v>147.21</v>
      </c>
      <c r="Q27">
        <v>21.903790999999998</v>
      </c>
      <c r="R27">
        <v>44.326064000000002</v>
      </c>
      <c r="S27">
        <v>27.35</v>
      </c>
      <c r="T27">
        <v>2.39</v>
      </c>
      <c r="U27">
        <v>275.625</v>
      </c>
      <c r="V27">
        <v>20.73</v>
      </c>
      <c r="W27">
        <v>46.164499999999997</v>
      </c>
      <c r="X27">
        <v>145.79079999999999</v>
      </c>
      <c r="Y27">
        <v>0</v>
      </c>
      <c r="Z27">
        <v>13.1076</v>
      </c>
      <c r="AA27">
        <v>14.04936</v>
      </c>
      <c r="AB27">
        <v>30.855471999999999</v>
      </c>
      <c r="AC27">
        <v>22.310403000000001</v>
      </c>
      <c r="AD27">
        <v>10.456189</v>
      </c>
      <c r="AE27">
        <v>18.910588000000001</v>
      </c>
      <c r="AF27">
        <v>9.1372370000000007</v>
      </c>
      <c r="AG27">
        <v>47.874859999999998</v>
      </c>
      <c r="AH27">
        <v>91.433310000000006</v>
      </c>
      <c r="AI27">
        <v>4.4021689999999998</v>
      </c>
      <c r="AJ27">
        <v>0</v>
      </c>
      <c r="AK27">
        <v>65.426237999999998</v>
      </c>
      <c r="AL27">
        <v>12.782</v>
      </c>
      <c r="AM27">
        <v>18.108732</v>
      </c>
      <c r="AN27">
        <v>1.0747679999999999</v>
      </c>
      <c r="AO27">
        <v>0</v>
      </c>
      <c r="AP27">
        <v>0</v>
      </c>
      <c r="AQ27">
        <v>26.995380999999998</v>
      </c>
      <c r="AR27">
        <v>47.472000000000001</v>
      </c>
      <c r="AS27">
        <v>37.258069999999996</v>
      </c>
      <c r="AT27">
        <v>14.999998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101.46388</v>
      </c>
      <c r="BA27">
        <f t="shared" si="1"/>
        <v>2898.544461</v>
      </c>
      <c r="BB27">
        <v>24</v>
      </c>
      <c r="BD27">
        <v>7.82</v>
      </c>
      <c r="BE27">
        <v>1.95</v>
      </c>
      <c r="BF27">
        <v>3.03</v>
      </c>
      <c r="BG27">
        <v>1.84</v>
      </c>
      <c r="BH27">
        <v>9.34</v>
      </c>
      <c r="BI27">
        <v>0.88</v>
      </c>
      <c r="BJ27">
        <v>0.88</v>
      </c>
      <c r="BK27">
        <v>1.88</v>
      </c>
      <c r="BL27">
        <v>1.8</v>
      </c>
      <c r="BM27">
        <v>0.23</v>
      </c>
      <c r="BN27">
        <v>3.57</v>
      </c>
      <c r="BO27">
        <v>3.78</v>
      </c>
      <c r="BP27">
        <v>0.25</v>
      </c>
      <c r="BQ27">
        <v>2.02</v>
      </c>
      <c r="BR27">
        <v>2.1800000000000002</v>
      </c>
      <c r="BS27">
        <v>1.62</v>
      </c>
      <c r="BT27">
        <v>2.9693329999999998</v>
      </c>
      <c r="BU27">
        <v>1.341844</v>
      </c>
      <c r="BV27">
        <v>2.3954240000000002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3.43512</v>
      </c>
      <c r="CP27">
        <v>4.2581249999999997</v>
      </c>
      <c r="CQ27">
        <v>3.542468</v>
      </c>
      <c r="CR27">
        <v>0.84194100000000005</v>
      </c>
      <c r="CS27">
        <v>1.3710979999999999</v>
      </c>
      <c r="CT27">
        <v>4.2252549999999998</v>
      </c>
      <c r="CU27">
        <v>2.8821509999999999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101.46388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554.71190000000001</v>
      </c>
      <c r="L28">
        <v>658.9348</v>
      </c>
      <c r="M28">
        <v>95.888554999999997</v>
      </c>
      <c r="N28">
        <v>122.43</v>
      </c>
      <c r="O28">
        <v>128.45009999999999</v>
      </c>
      <c r="P28">
        <v>147.21</v>
      </c>
      <c r="Q28">
        <v>21.903790999999998</v>
      </c>
      <c r="R28">
        <v>44.326064000000002</v>
      </c>
      <c r="S28">
        <v>27.35</v>
      </c>
      <c r="T28">
        <v>2.39</v>
      </c>
      <c r="U28">
        <v>275.625</v>
      </c>
      <c r="V28">
        <v>20.73</v>
      </c>
      <c r="W28">
        <v>46.164499999999997</v>
      </c>
      <c r="X28">
        <v>145.79079999999999</v>
      </c>
      <c r="Y28">
        <v>0</v>
      </c>
      <c r="Z28">
        <v>13.1076</v>
      </c>
      <c r="AA28">
        <v>28.045000000000002</v>
      </c>
      <c r="AB28">
        <v>46.424171999999999</v>
      </c>
      <c r="AC28">
        <v>22.332419999999999</v>
      </c>
      <c r="AD28">
        <v>17.730059000000001</v>
      </c>
      <c r="AE28">
        <v>37.951186</v>
      </c>
      <c r="AF28">
        <v>9.1372370000000007</v>
      </c>
      <c r="AG28">
        <v>47.874859999999998</v>
      </c>
      <c r="AH28">
        <v>129.08232000000001</v>
      </c>
      <c r="AI28">
        <v>19.076066000000001</v>
      </c>
      <c r="AJ28">
        <v>0</v>
      </c>
      <c r="AK28">
        <v>65.426237999999998</v>
      </c>
      <c r="AL28">
        <v>12.782</v>
      </c>
      <c r="AM28">
        <v>18.108732</v>
      </c>
      <c r="AN28">
        <v>1.0747679999999999</v>
      </c>
      <c r="AO28">
        <v>0</v>
      </c>
      <c r="AP28">
        <v>0</v>
      </c>
      <c r="AQ28">
        <v>40.493070000000003</v>
      </c>
      <c r="AR28">
        <v>47.472000000000001</v>
      </c>
      <c r="AS28">
        <v>37.258069999999996</v>
      </c>
      <c r="AT28">
        <v>14.999998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104.06574500000001</v>
      </c>
      <c r="BA28">
        <f t="shared" si="1"/>
        <v>3004.3470510000002</v>
      </c>
      <c r="BB28">
        <v>25</v>
      </c>
      <c r="BD28">
        <v>7.82</v>
      </c>
      <c r="BE28">
        <v>1.95</v>
      </c>
      <c r="BF28">
        <v>3.03</v>
      </c>
      <c r="BG28">
        <v>1.84</v>
      </c>
      <c r="BH28">
        <v>9.34</v>
      </c>
      <c r="BI28">
        <v>0.88</v>
      </c>
      <c r="BJ28">
        <v>0.88</v>
      </c>
      <c r="BK28">
        <v>1.88</v>
      </c>
      <c r="BL28">
        <v>1.8</v>
      </c>
      <c r="BM28">
        <v>0.23</v>
      </c>
      <c r="BN28">
        <v>3.57</v>
      </c>
      <c r="BO28">
        <v>3.78</v>
      </c>
      <c r="BP28">
        <v>0.25</v>
      </c>
      <c r="BQ28">
        <v>2.02</v>
      </c>
      <c r="BR28">
        <v>2.1800000000000002</v>
      </c>
      <c r="BS28">
        <v>1.62</v>
      </c>
      <c r="BT28">
        <v>2.9693329999999998</v>
      </c>
      <c r="BU28">
        <v>1.341844</v>
      </c>
      <c r="BV28">
        <v>2.3954240000000002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3.43512</v>
      </c>
      <c r="CP28">
        <v>4.2581249999999997</v>
      </c>
      <c r="CQ28">
        <v>3.542468</v>
      </c>
      <c r="CR28">
        <v>0.84194100000000005</v>
      </c>
      <c r="CS28">
        <v>1.3710979999999999</v>
      </c>
      <c r="CT28">
        <v>4.2252549999999998</v>
      </c>
      <c r="CU28">
        <v>4.3232249999999999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104.06574500000001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575.71190000000001</v>
      </c>
      <c r="L29">
        <v>658.9348</v>
      </c>
      <c r="M29">
        <v>95.888554999999997</v>
      </c>
      <c r="N29">
        <v>122.43</v>
      </c>
      <c r="O29">
        <v>128.45009999999999</v>
      </c>
      <c r="P29">
        <v>147.21</v>
      </c>
      <c r="Q29">
        <v>21.73</v>
      </c>
      <c r="R29">
        <v>44.326064000000002</v>
      </c>
      <c r="S29">
        <v>27.35</v>
      </c>
      <c r="T29">
        <v>2.39</v>
      </c>
      <c r="U29">
        <v>275.625</v>
      </c>
      <c r="V29">
        <v>20.73</v>
      </c>
      <c r="W29">
        <v>46.164499999999997</v>
      </c>
      <c r="X29">
        <v>145.79079999999999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47.874859999999998</v>
      </c>
      <c r="AH29">
        <v>159.41666499999999</v>
      </c>
      <c r="AI29">
        <v>19.076066000000001</v>
      </c>
      <c r="AJ29">
        <v>0</v>
      </c>
      <c r="AK29">
        <v>65.426237999999998</v>
      </c>
      <c r="AL29">
        <v>12.782</v>
      </c>
      <c r="AM29">
        <v>18.108732</v>
      </c>
      <c r="AN29">
        <v>1.0747679999999999</v>
      </c>
      <c r="AO29">
        <v>0</v>
      </c>
      <c r="AP29">
        <v>0</v>
      </c>
      <c r="AQ29">
        <v>53.990760000000002</v>
      </c>
      <c r="AR29">
        <v>47.472000000000001</v>
      </c>
      <c r="AS29">
        <v>37.258069999999996</v>
      </c>
      <c r="AT29">
        <v>14.999998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105.77705000000002</v>
      </c>
      <c r="BA29">
        <f t="shared" si="1"/>
        <v>3137.7379640000004</v>
      </c>
      <c r="BB29">
        <v>26</v>
      </c>
      <c r="BD29">
        <v>7.82</v>
      </c>
      <c r="BE29">
        <v>1.95</v>
      </c>
      <c r="BF29">
        <v>3.03</v>
      </c>
      <c r="BG29">
        <v>1.84</v>
      </c>
      <c r="BH29">
        <v>9.34</v>
      </c>
      <c r="BI29">
        <v>0.88</v>
      </c>
      <c r="BJ29">
        <v>0.88</v>
      </c>
      <c r="BK29">
        <v>1.88</v>
      </c>
      <c r="BL29">
        <v>1.8</v>
      </c>
      <c r="BM29">
        <v>0.23</v>
      </c>
      <c r="BN29">
        <v>3.57</v>
      </c>
      <c r="BO29">
        <v>3.78</v>
      </c>
      <c r="BP29">
        <v>0.25</v>
      </c>
      <c r="BQ29">
        <v>2.02</v>
      </c>
      <c r="BR29">
        <v>2.1800000000000002</v>
      </c>
      <c r="BS29">
        <v>1.62</v>
      </c>
      <c r="BT29">
        <v>2.9693329999999998</v>
      </c>
      <c r="BU29">
        <v>1.341844</v>
      </c>
      <c r="BV29">
        <v>2.3954240000000002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3.43512</v>
      </c>
      <c r="CP29">
        <v>4.2581249999999997</v>
      </c>
      <c r="CQ29">
        <v>3.542468</v>
      </c>
      <c r="CR29">
        <v>0.84194100000000005</v>
      </c>
      <c r="CS29">
        <v>1.3710979999999999</v>
      </c>
      <c r="CT29">
        <v>4.2252549999999998</v>
      </c>
      <c r="CU29">
        <v>5.1698579999999996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105.77705000000002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575.71190000000001</v>
      </c>
      <c r="L30">
        <v>658.9348</v>
      </c>
      <c r="M30">
        <v>95.888554999999997</v>
      </c>
      <c r="N30">
        <v>122.43</v>
      </c>
      <c r="O30">
        <v>128.45009999999999</v>
      </c>
      <c r="P30">
        <v>147.21</v>
      </c>
      <c r="Q30">
        <v>21.73</v>
      </c>
      <c r="R30">
        <v>44.326064000000002</v>
      </c>
      <c r="S30">
        <v>27.35</v>
      </c>
      <c r="T30">
        <v>2.39</v>
      </c>
      <c r="U30">
        <v>275.625</v>
      </c>
      <c r="V30">
        <v>20.73</v>
      </c>
      <c r="W30">
        <v>46.164499999999997</v>
      </c>
      <c r="X30">
        <v>145.79079999999999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47.874859999999998</v>
      </c>
      <c r="AH30">
        <v>159.41666499999999</v>
      </c>
      <c r="AI30">
        <v>19.076066000000001</v>
      </c>
      <c r="AJ30">
        <v>0</v>
      </c>
      <c r="AK30">
        <v>65.426237999999998</v>
      </c>
      <c r="AL30">
        <v>12.782</v>
      </c>
      <c r="AM30">
        <v>18.108732</v>
      </c>
      <c r="AN30">
        <v>1.0747679999999999</v>
      </c>
      <c r="AO30">
        <v>0</v>
      </c>
      <c r="AP30">
        <v>0</v>
      </c>
      <c r="AQ30">
        <v>53.990760000000002</v>
      </c>
      <c r="AR30">
        <v>47.472000000000001</v>
      </c>
      <c r="AS30">
        <v>37.258069999999996</v>
      </c>
      <c r="AT30">
        <v>14.999998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105.95718300000001</v>
      </c>
      <c r="BA30">
        <f t="shared" si="1"/>
        <v>3137.9180970000002</v>
      </c>
      <c r="BB30">
        <v>27</v>
      </c>
      <c r="BD30">
        <v>7.82</v>
      </c>
      <c r="BE30">
        <v>1.95</v>
      </c>
      <c r="BF30">
        <v>3.03</v>
      </c>
      <c r="BG30">
        <v>1.84</v>
      </c>
      <c r="BH30">
        <v>9.34</v>
      </c>
      <c r="BI30">
        <v>0.88</v>
      </c>
      <c r="BJ30">
        <v>0.88</v>
      </c>
      <c r="BK30">
        <v>1.88</v>
      </c>
      <c r="BL30">
        <v>1.8</v>
      </c>
      <c r="BM30">
        <v>0.23</v>
      </c>
      <c r="BN30">
        <v>3.57</v>
      </c>
      <c r="BO30">
        <v>3.78</v>
      </c>
      <c r="BP30">
        <v>0.25</v>
      </c>
      <c r="BQ30">
        <v>2.02</v>
      </c>
      <c r="BR30">
        <v>2.1800000000000002</v>
      </c>
      <c r="BS30">
        <v>1.62</v>
      </c>
      <c r="BT30">
        <v>2.9693329999999998</v>
      </c>
      <c r="BU30">
        <v>1.341844</v>
      </c>
      <c r="BV30">
        <v>2.3954240000000002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3.43512</v>
      </c>
      <c r="CP30">
        <v>4.2581249999999997</v>
      </c>
      <c r="CQ30">
        <v>3.542468</v>
      </c>
      <c r="CR30">
        <v>0.84194100000000005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105.95718300000001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438.31310000000002</v>
      </c>
      <c r="L31">
        <v>640.44299999999998</v>
      </c>
      <c r="M31">
        <v>95.888554999999997</v>
      </c>
      <c r="N31">
        <v>122.43</v>
      </c>
      <c r="O31">
        <v>128.45009999999999</v>
      </c>
      <c r="P31">
        <v>147.21</v>
      </c>
      <c r="Q31">
        <v>17.2469</v>
      </c>
      <c r="R31">
        <v>44.326064000000002</v>
      </c>
      <c r="S31">
        <v>21.255199999999999</v>
      </c>
      <c r="T31">
        <v>2.39</v>
      </c>
      <c r="U31">
        <v>275.625</v>
      </c>
      <c r="V31">
        <v>20.73</v>
      </c>
      <c r="W31">
        <v>46.164499999999997</v>
      </c>
      <c r="X31">
        <v>145.79079999999999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47.874859999999998</v>
      </c>
      <c r="AH31">
        <v>159.41666499999999</v>
      </c>
      <c r="AI31">
        <v>19.076066000000001</v>
      </c>
      <c r="AJ31">
        <v>0</v>
      </c>
      <c r="AK31">
        <v>65.426237999999998</v>
      </c>
      <c r="AL31">
        <v>12.782</v>
      </c>
      <c r="AM31">
        <v>18.108732</v>
      </c>
      <c r="AN31">
        <v>1.0747679999999999</v>
      </c>
      <c r="AO31">
        <v>0</v>
      </c>
      <c r="AP31">
        <v>0</v>
      </c>
      <c r="AQ31">
        <v>53.990760000000002</v>
      </c>
      <c r="AR31">
        <v>52.991999999999997</v>
      </c>
      <c r="AS31">
        <v>37.258069999999996</v>
      </c>
      <c r="AT31">
        <v>14.999998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105.907183</v>
      </c>
      <c r="BA31">
        <f t="shared" si="1"/>
        <v>2976.9195970000001</v>
      </c>
      <c r="BB31">
        <v>28</v>
      </c>
      <c r="BD31">
        <v>7.82</v>
      </c>
      <c r="BE31">
        <v>1.95</v>
      </c>
      <c r="BF31">
        <v>3.03</v>
      </c>
      <c r="BG31">
        <v>1.84</v>
      </c>
      <c r="BH31">
        <v>9.34</v>
      </c>
      <c r="BI31">
        <v>0.85</v>
      </c>
      <c r="BJ31">
        <v>0.86</v>
      </c>
      <c r="BK31">
        <v>1.88</v>
      </c>
      <c r="BL31">
        <v>1.8</v>
      </c>
      <c r="BM31">
        <v>0.23</v>
      </c>
      <c r="BN31">
        <v>3.57</v>
      </c>
      <c r="BO31">
        <v>3.78</v>
      </c>
      <c r="BP31">
        <v>0.25</v>
      </c>
      <c r="BQ31">
        <v>2.02</v>
      </c>
      <c r="BR31">
        <v>2.1800000000000002</v>
      </c>
      <c r="BS31">
        <v>1.62</v>
      </c>
      <c r="BT31">
        <v>2.9693329999999998</v>
      </c>
      <c r="BU31">
        <v>1.341844</v>
      </c>
      <c r="BV31">
        <v>2.3954240000000002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3.43512</v>
      </c>
      <c r="CP31">
        <v>4.2581249999999997</v>
      </c>
      <c r="CQ31">
        <v>3.542468</v>
      </c>
      <c r="CR31">
        <v>0.84194100000000005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105.907183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368.31310000000002</v>
      </c>
      <c r="L32">
        <v>509.45119999999997</v>
      </c>
      <c r="M32">
        <v>95.888554999999997</v>
      </c>
      <c r="N32">
        <v>122.43</v>
      </c>
      <c r="O32">
        <v>128.45009999999999</v>
      </c>
      <c r="P32">
        <v>147.21</v>
      </c>
      <c r="Q32">
        <v>17.2469</v>
      </c>
      <c r="R32">
        <v>34.322600000000001</v>
      </c>
      <c r="S32">
        <v>21.255199999999999</v>
      </c>
      <c r="T32">
        <v>2.39</v>
      </c>
      <c r="U32">
        <v>275.625</v>
      </c>
      <c r="V32">
        <v>16.37</v>
      </c>
      <c r="W32">
        <v>35.164499999999997</v>
      </c>
      <c r="X32">
        <v>113.7908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47.874859999999998</v>
      </c>
      <c r="AH32">
        <v>159.41666499999999</v>
      </c>
      <c r="AI32">
        <v>19.076066000000001</v>
      </c>
      <c r="AJ32">
        <v>0</v>
      </c>
      <c r="AK32">
        <v>65.426237999999998</v>
      </c>
      <c r="AL32">
        <v>12.782</v>
      </c>
      <c r="AM32">
        <v>18.108732</v>
      </c>
      <c r="AN32">
        <v>1.0747679999999999</v>
      </c>
      <c r="AO32">
        <v>0</v>
      </c>
      <c r="AP32">
        <v>0</v>
      </c>
      <c r="AQ32">
        <v>53.990760000000002</v>
      </c>
      <c r="AR32">
        <v>52.991999999999997</v>
      </c>
      <c r="AS32">
        <v>37.258069999999996</v>
      </c>
      <c r="AT32">
        <v>14.999998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105.907183</v>
      </c>
      <c r="BA32">
        <f t="shared" si="1"/>
        <v>2718.5643330000003</v>
      </c>
      <c r="BB32">
        <v>29</v>
      </c>
      <c r="BD32">
        <v>7.82</v>
      </c>
      <c r="BE32">
        <v>1.95</v>
      </c>
      <c r="BF32">
        <v>3.03</v>
      </c>
      <c r="BG32">
        <v>1.84</v>
      </c>
      <c r="BH32">
        <v>9.34</v>
      </c>
      <c r="BI32">
        <v>0.85</v>
      </c>
      <c r="BJ32">
        <v>0.86</v>
      </c>
      <c r="BK32">
        <v>1.88</v>
      </c>
      <c r="BL32">
        <v>1.8</v>
      </c>
      <c r="BM32">
        <v>0.23</v>
      </c>
      <c r="BN32">
        <v>3.57</v>
      </c>
      <c r="BO32">
        <v>3.78</v>
      </c>
      <c r="BP32">
        <v>0.25</v>
      </c>
      <c r="BQ32">
        <v>2.02</v>
      </c>
      <c r="BR32">
        <v>2.1800000000000002</v>
      </c>
      <c r="BS32">
        <v>1.62</v>
      </c>
      <c r="BT32">
        <v>2.9693329999999998</v>
      </c>
      <c r="BU32">
        <v>1.341844</v>
      </c>
      <c r="BV32">
        <v>2.3954240000000002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3.43512</v>
      </c>
      <c r="CP32">
        <v>4.2581249999999997</v>
      </c>
      <c r="CQ32">
        <v>3.542468</v>
      </c>
      <c r="CR32">
        <v>0.84194100000000005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105.907183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375.41183899999999</v>
      </c>
      <c r="L33">
        <v>398.44299999999998</v>
      </c>
      <c r="M33">
        <v>95.888554999999997</v>
      </c>
      <c r="N33">
        <v>122.43</v>
      </c>
      <c r="O33">
        <v>128.45009999999999</v>
      </c>
      <c r="P33">
        <v>147.21</v>
      </c>
      <c r="Q33">
        <v>12.546799999999999</v>
      </c>
      <c r="R33">
        <v>34.322600000000001</v>
      </c>
      <c r="S33">
        <v>13.9947</v>
      </c>
      <c r="T33">
        <v>1.7214</v>
      </c>
      <c r="U33">
        <v>275.625</v>
      </c>
      <c r="V33">
        <v>16.37</v>
      </c>
      <c r="W33">
        <v>35.164499999999997</v>
      </c>
      <c r="X33">
        <v>120.7908</v>
      </c>
      <c r="Y33">
        <v>0</v>
      </c>
      <c r="Z33">
        <v>13.1076</v>
      </c>
      <c r="AA33">
        <v>28.045000000000002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47.874859999999998</v>
      </c>
      <c r="AH33">
        <v>129.08232000000001</v>
      </c>
      <c r="AI33">
        <v>19.076066000000001</v>
      </c>
      <c r="AJ33">
        <v>0</v>
      </c>
      <c r="AK33">
        <v>65.426237999999998</v>
      </c>
      <c r="AL33">
        <v>12.782</v>
      </c>
      <c r="AM33">
        <v>18.108732</v>
      </c>
      <c r="AN33">
        <v>1.0747679999999999</v>
      </c>
      <c r="AO33">
        <v>0</v>
      </c>
      <c r="AP33">
        <v>0</v>
      </c>
      <c r="AQ33">
        <v>53.990760000000002</v>
      </c>
      <c r="AR33">
        <v>52.991999999999997</v>
      </c>
      <c r="AS33">
        <v>37.258069999999996</v>
      </c>
      <c r="AT33">
        <v>14.999998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104.015745</v>
      </c>
      <c r="BA33">
        <f t="shared" si="1"/>
        <v>2524.1277890000001</v>
      </c>
      <c r="BB33">
        <v>30</v>
      </c>
      <c r="BD33">
        <v>7.82</v>
      </c>
      <c r="BE33">
        <v>1.95</v>
      </c>
      <c r="BF33">
        <v>3.03</v>
      </c>
      <c r="BG33">
        <v>1.84</v>
      </c>
      <c r="BH33">
        <v>9.34</v>
      </c>
      <c r="BI33">
        <v>0.85</v>
      </c>
      <c r="BJ33">
        <v>0.86</v>
      </c>
      <c r="BK33">
        <v>1.88</v>
      </c>
      <c r="BL33">
        <v>1.8</v>
      </c>
      <c r="BM33">
        <v>0.23</v>
      </c>
      <c r="BN33">
        <v>3.57</v>
      </c>
      <c r="BO33">
        <v>3.78</v>
      </c>
      <c r="BP33">
        <v>0.25</v>
      </c>
      <c r="BQ33">
        <v>2.02</v>
      </c>
      <c r="BR33">
        <v>2.1800000000000002</v>
      </c>
      <c r="BS33">
        <v>1.62</v>
      </c>
      <c r="BT33">
        <v>2.9693329999999998</v>
      </c>
      <c r="BU33">
        <v>1.341844</v>
      </c>
      <c r="BV33">
        <v>2.3954240000000002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3.43512</v>
      </c>
      <c r="CP33">
        <v>4.2581249999999997</v>
      </c>
      <c r="CQ33">
        <v>3.542468</v>
      </c>
      <c r="CR33">
        <v>0.84194100000000005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104.015745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378.31310000000002</v>
      </c>
      <c r="L34">
        <v>398.44299999999998</v>
      </c>
      <c r="M34">
        <v>95.888554999999997</v>
      </c>
      <c r="N34">
        <v>122.43</v>
      </c>
      <c r="O34">
        <v>128.45009999999999</v>
      </c>
      <c r="P34">
        <v>147.21</v>
      </c>
      <c r="Q34">
        <v>12.546799999999999</v>
      </c>
      <c r="R34">
        <v>34.322600000000001</v>
      </c>
      <c r="S34">
        <v>13.9947</v>
      </c>
      <c r="T34">
        <v>1.7214</v>
      </c>
      <c r="U34">
        <v>275.625</v>
      </c>
      <c r="V34">
        <v>16.37</v>
      </c>
      <c r="W34">
        <v>35.164499999999997</v>
      </c>
      <c r="X34">
        <v>120.7908</v>
      </c>
      <c r="Y34">
        <v>0</v>
      </c>
      <c r="Z34">
        <v>13.1076</v>
      </c>
      <c r="AA34">
        <v>28.045000000000002</v>
      </c>
      <c r="AB34">
        <v>46.424171999999999</v>
      </c>
      <c r="AC34">
        <v>22.332419999999999</v>
      </c>
      <c r="AD34">
        <v>17.730059000000001</v>
      </c>
      <c r="AE34">
        <v>18.910588000000001</v>
      </c>
      <c r="AF34">
        <v>9.1372370000000007</v>
      </c>
      <c r="AG34">
        <v>47.874859999999998</v>
      </c>
      <c r="AH34">
        <v>91.433310000000006</v>
      </c>
      <c r="AI34">
        <v>4.4021689999999998</v>
      </c>
      <c r="AJ34">
        <v>0</v>
      </c>
      <c r="AK34">
        <v>65.426237999999998</v>
      </c>
      <c r="AL34">
        <v>12.782</v>
      </c>
      <c r="AM34">
        <v>18.108732</v>
      </c>
      <c r="AN34">
        <v>1.0747679999999999</v>
      </c>
      <c r="AO34">
        <v>0</v>
      </c>
      <c r="AP34">
        <v>0</v>
      </c>
      <c r="AQ34">
        <v>40.493070000000003</v>
      </c>
      <c r="AR34">
        <v>47.472000000000001</v>
      </c>
      <c r="AS34">
        <v>37.258069999999996</v>
      </c>
      <c r="AT34">
        <v>14.999998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101.41387999999999</v>
      </c>
      <c r="BA34">
        <f t="shared" si="1"/>
        <v>2419.6967260000001</v>
      </c>
      <c r="BB34">
        <v>31</v>
      </c>
      <c r="BD34">
        <v>7.82</v>
      </c>
      <c r="BE34">
        <v>1.95</v>
      </c>
      <c r="BF34">
        <v>3.03</v>
      </c>
      <c r="BG34">
        <v>1.84</v>
      </c>
      <c r="BH34">
        <v>9.34</v>
      </c>
      <c r="BI34">
        <v>0.85</v>
      </c>
      <c r="BJ34">
        <v>0.86</v>
      </c>
      <c r="BK34">
        <v>1.88</v>
      </c>
      <c r="BL34">
        <v>1.8</v>
      </c>
      <c r="BM34">
        <v>0.23</v>
      </c>
      <c r="BN34">
        <v>3.57</v>
      </c>
      <c r="BO34">
        <v>3.78</v>
      </c>
      <c r="BP34">
        <v>0.25</v>
      </c>
      <c r="BQ34">
        <v>2.02</v>
      </c>
      <c r="BR34">
        <v>2.1800000000000002</v>
      </c>
      <c r="BS34">
        <v>1.62</v>
      </c>
      <c r="BT34">
        <v>2.9693329999999998</v>
      </c>
      <c r="BU34">
        <v>1.341844</v>
      </c>
      <c r="BV34">
        <v>2.3954240000000002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3.43512</v>
      </c>
      <c r="CP34">
        <v>4.2581249999999997</v>
      </c>
      <c r="CQ34">
        <v>3.542468</v>
      </c>
      <c r="CR34">
        <v>0.84194100000000005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101.41387999999999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373.31310000000002</v>
      </c>
      <c r="L35">
        <v>398.44299999999998</v>
      </c>
      <c r="M35">
        <v>95.888554999999997</v>
      </c>
      <c r="N35">
        <v>122.43</v>
      </c>
      <c r="O35">
        <v>128.45009999999999</v>
      </c>
      <c r="P35">
        <v>147.21</v>
      </c>
      <c r="Q35">
        <v>12.546799999999999</v>
      </c>
      <c r="R35">
        <v>34.322600000000001</v>
      </c>
      <c r="S35">
        <v>13.9947</v>
      </c>
      <c r="T35">
        <v>1.7214</v>
      </c>
      <c r="U35">
        <v>275.625</v>
      </c>
      <c r="V35">
        <v>16.37</v>
      </c>
      <c r="W35">
        <v>35.164499999999997</v>
      </c>
      <c r="X35">
        <v>120.7908</v>
      </c>
      <c r="Y35">
        <v>0</v>
      </c>
      <c r="Z35">
        <v>13.1076</v>
      </c>
      <c r="AA35">
        <v>14.04936</v>
      </c>
      <c r="AB35">
        <v>46.424171999999999</v>
      </c>
      <c r="AC35">
        <v>22.332419999999999</v>
      </c>
      <c r="AD35">
        <v>10.456189</v>
      </c>
      <c r="AE35">
        <v>18.910588000000001</v>
      </c>
      <c r="AF35">
        <v>0</v>
      </c>
      <c r="AG35">
        <v>47.874859999999998</v>
      </c>
      <c r="AH35">
        <v>64.541160000000005</v>
      </c>
      <c r="AI35">
        <v>0</v>
      </c>
      <c r="AJ35">
        <v>0</v>
      </c>
      <c r="AK35">
        <v>65.426237999999998</v>
      </c>
      <c r="AL35">
        <v>12.782</v>
      </c>
      <c r="AM35">
        <v>18.108732</v>
      </c>
      <c r="AN35">
        <v>1.0747679999999999</v>
      </c>
      <c r="AO35">
        <v>0</v>
      </c>
      <c r="AP35">
        <v>1.2809999999999999</v>
      </c>
      <c r="AQ35">
        <v>26.995380999999998</v>
      </c>
      <c r="AR35">
        <v>47.472000000000001</v>
      </c>
      <c r="AS35">
        <v>37.258069999999996</v>
      </c>
      <c r="AT35">
        <v>14.999998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99.461740000000006</v>
      </c>
      <c r="BA35">
        <f t="shared" si="1"/>
        <v>2338.8268310000003</v>
      </c>
      <c r="BB35">
        <v>32</v>
      </c>
      <c r="BD35">
        <v>7.82</v>
      </c>
      <c r="BE35">
        <v>1.95</v>
      </c>
      <c r="BF35">
        <v>3.03</v>
      </c>
      <c r="BG35">
        <v>1.84</v>
      </c>
      <c r="BH35">
        <v>9.34</v>
      </c>
      <c r="BI35">
        <v>0.85</v>
      </c>
      <c r="BJ35">
        <v>0.86</v>
      </c>
      <c r="BK35">
        <v>1.88</v>
      </c>
      <c r="BL35">
        <v>1.8</v>
      </c>
      <c r="BM35">
        <v>0.23</v>
      </c>
      <c r="BN35">
        <v>3.57</v>
      </c>
      <c r="BO35">
        <v>3.78</v>
      </c>
      <c r="BP35">
        <v>0.25</v>
      </c>
      <c r="BQ35">
        <v>2.02</v>
      </c>
      <c r="BR35">
        <v>2.1800000000000002</v>
      </c>
      <c r="BS35">
        <v>1.62</v>
      </c>
      <c r="BT35">
        <v>2.9693329999999998</v>
      </c>
      <c r="BU35">
        <v>1.341844</v>
      </c>
      <c r="BV35">
        <v>2.3954240000000002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3.43512</v>
      </c>
      <c r="CP35">
        <v>4.2581249999999997</v>
      </c>
      <c r="CQ35">
        <v>3.542468</v>
      </c>
      <c r="CR35">
        <v>0.84194100000000005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99.461740000000006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378.31310000000002</v>
      </c>
      <c r="L36">
        <v>398.44299999999998</v>
      </c>
      <c r="M36">
        <v>95.888554999999997</v>
      </c>
      <c r="N36">
        <v>122.43</v>
      </c>
      <c r="O36">
        <v>128.45009999999999</v>
      </c>
      <c r="P36">
        <v>147.21</v>
      </c>
      <c r="Q36">
        <v>12.546799999999999</v>
      </c>
      <c r="R36">
        <v>34.322600000000001</v>
      </c>
      <c r="S36">
        <v>13.9947</v>
      </c>
      <c r="T36">
        <v>1.7214</v>
      </c>
      <c r="U36">
        <v>275.625</v>
      </c>
      <c r="V36">
        <v>16.37</v>
      </c>
      <c r="W36">
        <v>35.164499999999997</v>
      </c>
      <c r="X36">
        <v>120.7908</v>
      </c>
      <c r="Y36">
        <v>0</v>
      </c>
      <c r="Z36">
        <v>13.1076</v>
      </c>
      <c r="AA36">
        <v>0</v>
      </c>
      <c r="AB36">
        <v>30.855471999999999</v>
      </c>
      <c r="AC36">
        <v>22.332419999999999</v>
      </c>
      <c r="AD36">
        <v>0</v>
      </c>
      <c r="AE36">
        <v>18.910588000000001</v>
      </c>
      <c r="AF36">
        <v>0</v>
      </c>
      <c r="AG36">
        <v>47.874859999999998</v>
      </c>
      <c r="AH36">
        <v>43.027439999999999</v>
      </c>
      <c r="AI36">
        <v>0</v>
      </c>
      <c r="AJ36">
        <v>0</v>
      </c>
      <c r="AK36">
        <v>65.426237999999998</v>
      </c>
      <c r="AL36">
        <v>12.782</v>
      </c>
      <c r="AM36">
        <v>18.108732</v>
      </c>
      <c r="AN36">
        <v>1.0747679999999999</v>
      </c>
      <c r="AO36">
        <v>0</v>
      </c>
      <c r="AP36">
        <v>5.7645</v>
      </c>
      <c r="AQ36">
        <v>26.995380999999998</v>
      </c>
      <c r="AR36">
        <v>47.472000000000001</v>
      </c>
      <c r="AS36">
        <v>37.258069999999996</v>
      </c>
      <c r="AT36">
        <v>14.999998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97.051127999999991</v>
      </c>
      <c r="BA36">
        <f t="shared" si="1"/>
        <v>2284.3117500000003</v>
      </c>
      <c r="BB36">
        <v>33</v>
      </c>
      <c r="BD36">
        <v>7.82</v>
      </c>
      <c r="BE36">
        <v>1.95</v>
      </c>
      <c r="BF36">
        <v>3.03</v>
      </c>
      <c r="BG36">
        <v>1.84</v>
      </c>
      <c r="BH36">
        <v>9.34</v>
      </c>
      <c r="BI36">
        <v>0.85</v>
      </c>
      <c r="BJ36">
        <v>0.86</v>
      </c>
      <c r="BK36">
        <v>1.88</v>
      </c>
      <c r="BL36">
        <v>1.8</v>
      </c>
      <c r="BM36">
        <v>0.23</v>
      </c>
      <c r="BN36">
        <v>3.57</v>
      </c>
      <c r="BO36">
        <v>3.78</v>
      </c>
      <c r="BP36">
        <v>0.25</v>
      </c>
      <c r="BQ36">
        <v>2.02</v>
      </c>
      <c r="BR36">
        <v>2.1800000000000002</v>
      </c>
      <c r="BS36">
        <v>1.62</v>
      </c>
      <c r="BT36">
        <v>2.9693329999999998</v>
      </c>
      <c r="BU36">
        <v>1.341844</v>
      </c>
      <c r="BV36">
        <v>2.3954240000000002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3.43512</v>
      </c>
      <c r="CP36">
        <v>4.2581249999999997</v>
      </c>
      <c r="CQ36">
        <v>3.542468</v>
      </c>
      <c r="CR36">
        <v>0.84194100000000005</v>
      </c>
      <c r="CS36">
        <v>1.3710979999999999</v>
      </c>
      <c r="CT36">
        <v>4.2252549999999998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97.051127999999991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378.31310000000002</v>
      </c>
      <c r="L37">
        <v>398.44299999999998</v>
      </c>
      <c r="M37">
        <v>95.888554999999997</v>
      </c>
      <c r="N37">
        <v>122.43</v>
      </c>
      <c r="O37">
        <v>128.45009999999999</v>
      </c>
      <c r="P37">
        <v>147.21</v>
      </c>
      <c r="Q37">
        <v>12.546799999999999</v>
      </c>
      <c r="R37">
        <v>34.322600000000001</v>
      </c>
      <c r="S37">
        <v>13.9947</v>
      </c>
      <c r="T37">
        <v>1.7214</v>
      </c>
      <c r="U37">
        <v>275.625</v>
      </c>
      <c r="V37">
        <v>16.37</v>
      </c>
      <c r="W37">
        <v>35.164499999999997</v>
      </c>
      <c r="X37">
        <v>120.7908</v>
      </c>
      <c r="Y37">
        <v>0</v>
      </c>
      <c r="Z37">
        <v>13.1076</v>
      </c>
      <c r="AA37">
        <v>0</v>
      </c>
      <c r="AB37">
        <v>30.855471999999999</v>
      </c>
      <c r="AC37">
        <v>11.155201999999999</v>
      </c>
      <c r="AD37">
        <v>0</v>
      </c>
      <c r="AE37">
        <v>18.910588000000001</v>
      </c>
      <c r="AF37">
        <v>0</v>
      </c>
      <c r="AG37">
        <v>47.874859999999998</v>
      </c>
      <c r="AH37">
        <v>17.210975999999999</v>
      </c>
      <c r="AI37">
        <v>0</v>
      </c>
      <c r="AJ37">
        <v>0</v>
      </c>
      <c r="AK37">
        <v>65.426237999999998</v>
      </c>
      <c r="AL37">
        <v>12.782</v>
      </c>
      <c r="AM37">
        <v>18.108732</v>
      </c>
      <c r="AN37">
        <v>1.0747679999999999</v>
      </c>
      <c r="AO37">
        <v>0</v>
      </c>
      <c r="AP37">
        <v>5.7645</v>
      </c>
      <c r="AQ37">
        <v>13.49769</v>
      </c>
      <c r="AR37">
        <v>47.472000000000001</v>
      </c>
      <c r="AS37">
        <v>36.506751000000001</v>
      </c>
      <c r="AT37">
        <v>14.999998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96.337525000000014</v>
      </c>
      <c r="BA37">
        <f t="shared" si="1"/>
        <v>2232.3554549999994</v>
      </c>
      <c r="BB37">
        <v>34</v>
      </c>
      <c r="BD37">
        <v>7.82</v>
      </c>
      <c r="BE37">
        <v>1.95</v>
      </c>
      <c r="BF37">
        <v>3.03</v>
      </c>
      <c r="BG37">
        <v>1.84</v>
      </c>
      <c r="BH37">
        <v>9.34</v>
      </c>
      <c r="BI37">
        <v>0.93</v>
      </c>
      <c r="BJ37">
        <v>0.86</v>
      </c>
      <c r="BK37">
        <v>1.88</v>
      </c>
      <c r="BL37">
        <v>1.8</v>
      </c>
      <c r="BM37">
        <v>0.23</v>
      </c>
      <c r="BN37">
        <v>3.57</v>
      </c>
      <c r="BO37">
        <v>3.78</v>
      </c>
      <c r="BP37">
        <v>0.25</v>
      </c>
      <c r="BQ37">
        <v>2.02</v>
      </c>
      <c r="BR37">
        <v>2.1800000000000002</v>
      </c>
      <c r="BS37">
        <v>1.62</v>
      </c>
      <c r="BT37">
        <v>2.9693329999999998</v>
      </c>
      <c r="BU37">
        <v>1.341844</v>
      </c>
      <c r="BV37">
        <v>2.3954240000000002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3.43512</v>
      </c>
      <c r="CP37">
        <v>4.2581249999999997</v>
      </c>
      <c r="CQ37">
        <v>3.542468</v>
      </c>
      <c r="CR37">
        <v>0.84194100000000005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96.337525000000014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378.31310000000002</v>
      </c>
      <c r="L38">
        <v>398.44299999999998</v>
      </c>
      <c r="M38">
        <v>95.888554999999997</v>
      </c>
      <c r="N38">
        <v>122.43</v>
      </c>
      <c r="O38">
        <v>128.45009999999999</v>
      </c>
      <c r="P38">
        <v>147.21</v>
      </c>
      <c r="Q38">
        <v>12.546799999999999</v>
      </c>
      <c r="R38">
        <v>34.322600000000001</v>
      </c>
      <c r="S38">
        <v>13.9947</v>
      </c>
      <c r="T38">
        <v>1.7214</v>
      </c>
      <c r="U38">
        <v>275.625</v>
      </c>
      <c r="V38">
        <v>16.37</v>
      </c>
      <c r="W38">
        <v>35.164499999999997</v>
      </c>
      <c r="X38">
        <v>120.7908</v>
      </c>
      <c r="Y38">
        <v>0</v>
      </c>
      <c r="Z38">
        <v>13.1076</v>
      </c>
      <c r="AA38">
        <v>0</v>
      </c>
      <c r="AB38">
        <v>15.349422000000001</v>
      </c>
      <c r="AC38">
        <v>11.155201999999999</v>
      </c>
      <c r="AD38">
        <v>0</v>
      </c>
      <c r="AE38">
        <v>18.910588000000001</v>
      </c>
      <c r="AF38">
        <v>0</v>
      </c>
      <c r="AG38">
        <v>47.874859999999998</v>
      </c>
      <c r="AH38">
        <v>0</v>
      </c>
      <c r="AI38">
        <v>0</v>
      </c>
      <c r="AJ38">
        <v>0</v>
      </c>
      <c r="AK38">
        <v>65.426237999999998</v>
      </c>
      <c r="AL38">
        <v>12.782</v>
      </c>
      <c r="AM38">
        <v>18.108732</v>
      </c>
      <c r="AN38">
        <v>1.0747679999999999</v>
      </c>
      <c r="AO38">
        <v>0</v>
      </c>
      <c r="AP38">
        <v>5.7645</v>
      </c>
      <c r="AQ38">
        <v>13.49769</v>
      </c>
      <c r="AR38">
        <v>47.472000000000001</v>
      </c>
      <c r="AS38">
        <v>36.506751000000001</v>
      </c>
      <c r="AT38">
        <v>14.999998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95.834509000000011</v>
      </c>
      <c r="BA38">
        <f t="shared" si="1"/>
        <v>2199.1354129999991</v>
      </c>
      <c r="BB38">
        <v>35</v>
      </c>
      <c r="BD38">
        <v>7.82</v>
      </c>
      <c r="BE38">
        <v>1.95</v>
      </c>
      <c r="BF38">
        <v>3.03</v>
      </c>
      <c r="BG38">
        <v>1.84</v>
      </c>
      <c r="BH38">
        <v>9.34</v>
      </c>
      <c r="BI38">
        <v>0.96</v>
      </c>
      <c r="BJ38">
        <v>0.86</v>
      </c>
      <c r="BK38">
        <v>1.88</v>
      </c>
      <c r="BL38">
        <v>1.8</v>
      </c>
      <c r="BM38">
        <v>0.23</v>
      </c>
      <c r="BN38">
        <v>3.57</v>
      </c>
      <c r="BO38">
        <v>3.78</v>
      </c>
      <c r="BP38">
        <v>0.25</v>
      </c>
      <c r="BQ38">
        <v>2.02</v>
      </c>
      <c r="BR38">
        <v>2.1800000000000002</v>
      </c>
      <c r="BS38">
        <v>1.62</v>
      </c>
      <c r="BT38">
        <v>2.9693329999999998</v>
      </c>
      <c r="BU38">
        <v>1.341844</v>
      </c>
      <c r="BV38">
        <v>2.3954240000000002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3.43512</v>
      </c>
      <c r="CP38">
        <v>4.2581249999999997</v>
      </c>
      <c r="CQ38">
        <v>3.542468</v>
      </c>
      <c r="CR38">
        <v>0.84194100000000005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95.834509000000011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378.31310000000002</v>
      </c>
      <c r="L39">
        <v>398.44299999999998</v>
      </c>
      <c r="M39">
        <v>95.888554999999997</v>
      </c>
      <c r="N39">
        <v>122.43</v>
      </c>
      <c r="O39">
        <v>128.45009999999999</v>
      </c>
      <c r="P39">
        <v>147.21</v>
      </c>
      <c r="Q39">
        <v>12.546799999999999</v>
      </c>
      <c r="R39">
        <v>34.322600000000001</v>
      </c>
      <c r="S39">
        <v>13.9947</v>
      </c>
      <c r="T39">
        <v>1.7214</v>
      </c>
      <c r="U39">
        <v>275.625</v>
      </c>
      <c r="V39">
        <v>16.37</v>
      </c>
      <c r="W39">
        <v>35.164499999999997</v>
      </c>
      <c r="X39">
        <v>120.7908</v>
      </c>
      <c r="Y39">
        <v>0</v>
      </c>
      <c r="Z39">
        <v>13.1076</v>
      </c>
      <c r="AA39">
        <v>0</v>
      </c>
      <c r="AB39">
        <v>15.349422000000001</v>
      </c>
      <c r="AC39">
        <v>11.155201999999999</v>
      </c>
      <c r="AD39">
        <v>0</v>
      </c>
      <c r="AE39">
        <v>18.910588000000001</v>
      </c>
      <c r="AF39">
        <v>0</v>
      </c>
      <c r="AG39">
        <v>47.874859999999998</v>
      </c>
      <c r="AH39">
        <v>0</v>
      </c>
      <c r="AI39">
        <v>0</v>
      </c>
      <c r="AJ39">
        <v>0</v>
      </c>
      <c r="AK39">
        <v>65.426237999999998</v>
      </c>
      <c r="AL39">
        <v>12.782</v>
      </c>
      <c r="AM39">
        <v>18.108732</v>
      </c>
      <c r="AN39">
        <v>1.0747679999999999</v>
      </c>
      <c r="AO39">
        <v>0</v>
      </c>
      <c r="AP39">
        <v>5.7645</v>
      </c>
      <c r="AQ39">
        <v>13.49769</v>
      </c>
      <c r="AR39">
        <v>47.472000000000001</v>
      </c>
      <c r="AS39">
        <v>36.506751000000001</v>
      </c>
      <c r="AT39">
        <v>14.999998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95.904509000000004</v>
      </c>
      <c r="BA39">
        <f t="shared" si="1"/>
        <v>2199.2054129999992</v>
      </c>
      <c r="BB39">
        <v>36</v>
      </c>
      <c r="BD39">
        <v>7.82</v>
      </c>
      <c r="BE39">
        <v>1.95</v>
      </c>
      <c r="BF39">
        <v>3.03</v>
      </c>
      <c r="BG39">
        <v>1.84</v>
      </c>
      <c r="BH39">
        <v>9.34</v>
      </c>
      <c r="BI39">
        <v>0.96</v>
      </c>
      <c r="BJ39">
        <v>0.93</v>
      </c>
      <c r="BK39">
        <v>1.88</v>
      </c>
      <c r="BL39">
        <v>1.8</v>
      </c>
      <c r="BM39">
        <v>0.23</v>
      </c>
      <c r="BN39">
        <v>3.57</v>
      </c>
      <c r="BO39">
        <v>3.78</v>
      </c>
      <c r="BP39">
        <v>0.25</v>
      </c>
      <c r="BQ39">
        <v>2.02</v>
      </c>
      <c r="BR39">
        <v>2.1800000000000002</v>
      </c>
      <c r="BS39">
        <v>1.62</v>
      </c>
      <c r="BT39">
        <v>2.9693329999999998</v>
      </c>
      <c r="BU39">
        <v>1.341844</v>
      </c>
      <c r="BV39">
        <v>2.3954240000000002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3.43512</v>
      </c>
      <c r="CP39">
        <v>4.2581249999999997</v>
      </c>
      <c r="CQ39">
        <v>3.542468</v>
      </c>
      <c r="CR39">
        <v>0.84194100000000005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95.904509000000004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378.31310000000002</v>
      </c>
      <c r="L40">
        <v>398.44299999999998</v>
      </c>
      <c r="M40">
        <v>95.888554999999997</v>
      </c>
      <c r="N40">
        <v>122.43</v>
      </c>
      <c r="O40">
        <v>128.45009999999999</v>
      </c>
      <c r="P40">
        <v>147.21</v>
      </c>
      <c r="Q40">
        <v>12.546799999999999</v>
      </c>
      <c r="R40">
        <v>34.322600000000001</v>
      </c>
      <c r="S40">
        <v>13.9947</v>
      </c>
      <c r="T40">
        <v>1.7214</v>
      </c>
      <c r="U40">
        <v>275.625</v>
      </c>
      <c r="V40">
        <v>20.73</v>
      </c>
      <c r="W40">
        <v>35.164499999999997</v>
      </c>
      <c r="X40">
        <v>145.79079999999999</v>
      </c>
      <c r="Y40">
        <v>0</v>
      </c>
      <c r="Z40">
        <v>13.1076</v>
      </c>
      <c r="AA40">
        <v>0</v>
      </c>
      <c r="AB40">
        <v>15.349422000000001</v>
      </c>
      <c r="AC40">
        <v>11.155201999999999</v>
      </c>
      <c r="AD40">
        <v>0</v>
      </c>
      <c r="AE40">
        <v>18.910588000000001</v>
      </c>
      <c r="AF40">
        <v>0</v>
      </c>
      <c r="AG40">
        <v>47.874859999999998</v>
      </c>
      <c r="AH40">
        <v>0</v>
      </c>
      <c r="AI40">
        <v>0</v>
      </c>
      <c r="AJ40">
        <v>0</v>
      </c>
      <c r="AK40">
        <v>65.426237999999998</v>
      </c>
      <c r="AL40">
        <v>12.782</v>
      </c>
      <c r="AM40">
        <v>18.108732</v>
      </c>
      <c r="AN40">
        <v>1.0747679999999999</v>
      </c>
      <c r="AO40">
        <v>0</v>
      </c>
      <c r="AP40">
        <v>5.7645</v>
      </c>
      <c r="AQ40">
        <v>13.49769</v>
      </c>
      <c r="AR40">
        <v>47.472000000000001</v>
      </c>
      <c r="AS40">
        <v>36.506751000000001</v>
      </c>
      <c r="AT40">
        <v>14.999998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95.914509000000024</v>
      </c>
      <c r="BA40">
        <f t="shared" si="1"/>
        <v>2228.5754129999996</v>
      </c>
      <c r="BB40">
        <v>37</v>
      </c>
      <c r="BD40">
        <v>7.82</v>
      </c>
      <c r="BE40">
        <v>1.95</v>
      </c>
      <c r="BF40">
        <v>3.03</v>
      </c>
      <c r="BG40">
        <v>1.84</v>
      </c>
      <c r="BH40">
        <v>9.34</v>
      </c>
      <c r="BI40">
        <v>0.96</v>
      </c>
      <c r="BJ40">
        <v>0.94</v>
      </c>
      <c r="BK40">
        <v>1.88</v>
      </c>
      <c r="BL40">
        <v>1.8</v>
      </c>
      <c r="BM40">
        <v>0.23</v>
      </c>
      <c r="BN40">
        <v>3.57</v>
      </c>
      <c r="BO40">
        <v>3.78</v>
      </c>
      <c r="BP40">
        <v>0.25</v>
      </c>
      <c r="BQ40">
        <v>2.02</v>
      </c>
      <c r="BR40">
        <v>2.1800000000000002</v>
      </c>
      <c r="BS40">
        <v>1.62</v>
      </c>
      <c r="BT40">
        <v>2.9693329999999998</v>
      </c>
      <c r="BU40">
        <v>1.341844</v>
      </c>
      <c r="BV40">
        <v>2.3954240000000002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3.43512</v>
      </c>
      <c r="CP40">
        <v>4.2581249999999997</v>
      </c>
      <c r="CQ40">
        <v>3.542468</v>
      </c>
      <c r="CR40">
        <v>0.84194100000000005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95.914509000000024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378.31310000000002</v>
      </c>
      <c r="L41">
        <v>398.44299999999998</v>
      </c>
      <c r="M41">
        <v>95.888554999999997</v>
      </c>
      <c r="N41">
        <v>122.43</v>
      </c>
      <c r="O41">
        <v>128.45009999999999</v>
      </c>
      <c r="P41">
        <v>147.21</v>
      </c>
      <c r="Q41">
        <v>12.546799999999999</v>
      </c>
      <c r="R41">
        <v>34.322600000000001</v>
      </c>
      <c r="S41">
        <v>14.160209999999999</v>
      </c>
      <c r="T41">
        <v>1.7214</v>
      </c>
      <c r="U41">
        <v>275.625</v>
      </c>
      <c r="V41">
        <v>20.73</v>
      </c>
      <c r="W41">
        <v>35.164499999999997</v>
      </c>
      <c r="X41">
        <v>145.79079999999999</v>
      </c>
      <c r="Y41">
        <v>0</v>
      </c>
      <c r="Z41">
        <v>13.1076</v>
      </c>
      <c r="AA41">
        <v>0</v>
      </c>
      <c r="AB41">
        <v>15.349422000000001</v>
      </c>
      <c r="AC41">
        <v>0</v>
      </c>
      <c r="AD41">
        <v>0</v>
      </c>
      <c r="AE41">
        <v>18.910588000000001</v>
      </c>
      <c r="AF41">
        <v>0</v>
      </c>
      <c r="AG41">
        <v>47.874859999999998</v>
      </c>
      <c r="AH41">
        <v>0</v>
      </c>
      <c r="AI41">
        <v>0</v>
      </c>
      <c r="AJ41">
        <v>0</v>
      </c>
      <c r="AK41">
        <v>65.426237999999998</v>
      </c>
      <c r="AL41">
        <v>12.782</v>
      </c>
      <c r="AM41">
        <v>18.108732</v>
      </c>
      <c r="AN41">
        <v>1.0747679999999999</v>
      </c>
      <c r="AO41">
        <v>0</v>
      </c>
      <c r="AP41">
        <v>5.7645</v>
      </c>
      <c r="AQ41">
        <v>13.49769</v>
      </c>
      <c r="AR41">
        <v>47.472000000000001</v>
      </c>
      <c r="AS41">
        <v>36.506751000000001</v>
      </c>
      <c r="AT41">
        <v>14.999998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95.914509000000024</v>
      </c>
      <c r="BA41">
        <f t="shared" si="1"/>
        <v>2217.5857209999999</v>
      </c>
      <c r="BB41">
        <v>38</v>
      </c>
      <c r="BD41">
        <v>7.82</v>
      </c>
      <c r="BE41">
        <v>1.95</v>
      </c>
      <c r="BF41">
        <v>3.03</v>
      </c>
      <c r="BG41">
        <v>1.84</v>
      </c>
      <c r="BH41">
        <v>9.34</v>
      </c>
      <c r="BI41">
        <v>0.96</v>
      </c>
      <c r="BJ41">
        <v>0.94</v>
      </c>
      <c r="BK41">
        <v>1.88</v>
      </c>
      <c r="BL41">
        <v>1.8</v>
      </c>
      <c r="BM41">
        <v>0.23</v>
      </c>
      <c r="BN41">
        <v>3.57</v>
      </c>
      <c r="BO41">
        <v>3.78</v>
      </c>
      <c r="BP41">
        <v>0.25</v>
      </c>
      <c r="BQ41">
        <v>2.02</v>
      </c>
      <c r="BR41">
        <v>2.1800000000000002</v>
      </c>
      <c r="BS41">
        <v>1.62</v>
      </c>
      <c r="BT41">
        <v>2.9693329999999998</v>
      </c>
      <c r="BU41">
        <v>1.341844</v>
      </c>
      <c r="BV41">
        <v>2.3954240000000002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3.43512</v>
      </c>
      <c r="CP41">
        <v>4.2581249999999997</v>
      </c>
      <c r="CQ41">
        <v>3.542468</v>
      </c>
      <c r="CR41">
        <v>0.84194100000000005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95.914509000000024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378.31310000000002</v>
      </c>
      <c r="L42">
        <v>398.44299999999998</v>
      </c>
      <c r="M42">
        <v>95.888554999999997</v>
      </c>
      <c r="N42">
        <v>122.43</v>
      </c>
      <c r="O42">
        <v>128.45009999999999</v>
      </c>
      <c r="P42">
        <v>147.21</v>
      </c>
      <c r="Q42">
        <v>12.546799999999999</v>
      </c>
      <c r="R42">
        <v>34.322600000000001</v>
      </c>
      <c r="S42">
        <v>14.160209999999999</v>
      </c>
      <c r="T42">
        <v>1.7214</v>
      </c>
      <c r="U42">
        <v>275.625</v>
      </c>
      <c r="V42">
        <v>20.73</v>
      </c>
      <c r="W42">
        <v>35.164499999999997</v>
      </c>
      <c r="X42">
        <v>145.79079999999999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10.637206000000001</v>
      </c>
      <c r="AF42">
        <v>0</v>
      </c>
      <c r="AG42">
        <v>47.874859999999998</v>
      </c>
      <c r="AH42">
        <v>0</v>
      </c>
      <c r="AI42">
        <v>0</v>
      </c>
      <c r="AJ42">
        <v>0</v>
      </c>
      <c r="AK42">
        <v>65.426237999999998</v>
      </c>
      <c r="AL42">
        <v>24.402000000000001</v>
      </c>
      <c r="AM42">
        <v>18.108732</v>
      </c>
      <c r="AN42">
        <v>1.0747679999999999</v>
      </c>
      <c r="AO42">
        <v>0</v>
      </c>
      <c r="AP42">
        <v>0</v>
      </c>
      <c r="AQ42">
        <v>13.49769</v>
      </c>
      <c r="AR42">
        <v>47.472000000000001</v>
      </c>
      <c r="AS42">
        <v>36.506751000000001</v>
      </c>
      <c r="AT42">
        <v>14.999998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95.964509000000007</v>
      </c>
      <c r="BA42">
        <f t="shared" si="1"/>
        <v>2215.2178389999999</v>
      </c>
      <c r="BB42">
        <v>39</v>
      </c>
      <c r="BD42">
        <v>7.82</v>
      </c>
      <c r="BE42">
        <v>1.95</v>
      </c>
      <c r="BF42">
        <v>3.03</v>
      </c>
      <c r="BG42">
        <v>1.84</v>
      </c>
      <c r="BH42">
        <v>9.34</v>
      </c>
      <c r="BI42">
        <v>0.98</v>
      </c>
      <c r="BJ42">
        <v>0.97</v>
      </c>
      <c r="BK42">
        <v>1.88</v>
      </c>
      <c r="BL42">
        <v>1.8</v>
      </c>
      <c r="BM42">
        <v>0.23</v>
      </c>
      <c r="BN42">
        <v>3.57</v>
      </c>
      <c r="BO42">
        <v>3.78</v>
      </c>
      <c r="BP42">
        <v>0.25</v>
      </c>
      <c r="BQ42">
        <v>2.02</v>
      </c>
      <c r="BR42">
        <v>2.1800000000000002</v>
      </c>
      <c r="BS42">
        <v>1.62</v>
      </c>
      <c r="BT42">
        <v>2.9693329999999998</v>
      </c>
      <c r="BU42">
        <v>1.341844</v>
      </c>
      <c r="BV42">
        <v>2.3954240000000002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3.43512</v>
      </c>
      <c r="CP42">
        <v>4.2581249999999997</v>
      </c>
      <c r="CQ42">
        <v>3.542468</v>
      </c>
      <c r="CR42">
        <v>0.84194100000000005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95.964509000000007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363.31310000000002</v>
      </c>
      <c r="L43">
        <v>398.44299999999998</v>
      </c>
      <c r="M43">
        <v>95.888554999999997</v>
      </c>
      <c r="N43">
        <v>122.43</v>
      </c>
      <c r="O43">
        <v>128.45009999999999</v>
      </c>
      <c r="P43">
        <v>147.21</v>
      </c>
      <c r="Q43">
        <v>12.546799999999999</v>
      </c>
      <c r="R43">
        <v>44.326064000000002</v>
      </c>
      <c r="S43">
        <v>13.9947</v>
      </c>
      <c r="T43">
        <v>1.7214</v>
      </c>
      <c r="U43">
        <v>275.625</v>
      </c>
      <c r="V43">
        <v>20.73</v>
      </c>
      <c r="W43">
        <v>46.164499999999997</v>
      </c>
      <c r="X43">
        <v>145.79079999999999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18.910588000000001</v>
      </c>
      <c r="AF43">
        <v>0</v>
      </c>
      <c r="AG43">
        <v>47.874859999999998</v>
      </c>
      <c r="AH43">
        <v>0</v>
      </c>
      <c r="AI43">
        <v>0</v>
      </c>
      <c r="AJ43">
        <v>0</v>
      </c>
      <c r="AK43">
        <v>65.426237999999998</v>
      </c>
      <c r="AL43">
        <v>83.664000000000001</v>
      </c>
      <c r="AM43">
        <v>18.108732</v>
      </c>
      <c r="AN43">
        <v>1.0747679999999999</v>
      </c>
      <c r="AO43">
        <v>0</v>
      </c>
      <c r="AP43">
        <v>0</v>
      </c>
      <c r="AQ43">
        <v>13.49769</v>
      </c>
      <c r="AR43">
        <v>47.472000000000001</v>
      </c>
      <c r="AS43">
        <v>36.506751000000001</v>
      </c>
      <c r="AT43">
        <v>14.999998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95.964509000000007</v>
      </c>
      <c r="BA43">
        <f t="shared" si="1"/>
        <v>2273.2417530000002</v>
      </c>
      <c r="BB43">
        <v>40</v>
      </c>
      <c r="BD43">
        <v>7.82</v>
      </c>
      <c r="BE43">
        <v>1.95</v>
      </c>
      <c r="BF43">
        <v>3.03</v>
      </c>
      <c r="BG43">
        <v>1.84</v>
      </c>
      <c r="BH43">
        <v>9.34</v>
      </c>
      <c r="BI43">
        <v>0.98</v>
      </c>
      <c r="BJ43">
        <v>0.97</v>
      </c>
      <c r="BK43">
        <v>1.88</v>
      </c>
      <c r="BL43">
        <v>1.8</v>
      </c>
      <c r="BM43">
        <v>0.23</v>
      </c>
      <c r="BN43">
        <v>3.57</v>
      </c>
      <c r="BO43">
        <v>3.78</v>
      </c>
      <c r="BP43">
        <v>0.25</v>
      </c>
      <c r="BQ43">
        <v>2.02</v>
      </c>
      <c r="BR43">
        <v>2.1800000000000002</v>
      </c>
      <c r="BS43">
        <v>1.62</v>
      </c>
      <c r="BT43">
        <v>2.9693329999999998</v>
      </c>
      <c r="BU43">
        <v>1.341844</v>
      </c>
      <c r="BV43">
        <v>2.3954240000000002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3.43512</v>
      </c>
      <c r="CP43">
        <v>4.2581249999999997</v>
      </c>
      <c r="CQ43">
        <v>3.542468</v>
      </c>
      <c r="CR43">
        <v>0.84194100000000005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95.964509000000007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363.31310000000002</v>
      </c>
      <c r="L44">
        <v>358.10357099999999</v>
      </c>
      <c r="M44">
        <v>95.888554999999997</v>
      </c>
      <c r="N44">
        <v>122.43</v>
      </c>
      <c r="O44">
        <v>128.45009999999999</v>
      </c>
      <c r="P44">
        <v>147.21</v>
      </c>
      <c r="Q44">
        <v>12.546799999999999</v>
      </c>
      <c r="R44">
        <v>44.326064000000002</v>
      </c>
      <c r="S44">
        <v>13.9947</v>
      </c>
      <c r="T44">
        <v>1.7214</v>
      </c>
      <c r="U44">
        <v>275.625</v>
      </c>
      <c r="V44">
        <v>20.73</v>
      </c>
      <c r="W44">
        <v>46.164499999999997</v>
      </c>
      <c r="X44">
        <v>145.79079999999999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18.910588000000001</v>
      </c>
      <c r="AF44">
        <v>0</v>
      </c>
      <c r="AG44">
        <v>47.874859999999998</v>
      </c>
      <c r="AH44">
        <v>0</v>
      </c>
      <c r="AI44">
        <v>0</v>
      </c>
      <c r="AJ44">
        <v>0</v>
      </c>
      <c r="AK44">
        <v>65.426237999999998</v>
      </c>
      <c r="AL44">
        <v>83.664000000000001</v>
      </c>
      <c r="AM44">
        <v>18.108732</v>
      </c>
      <c r="AN44">
        <v>1.0747679999999999</v>
      </c>
      <c r="AO44">
        <v>0</v>
      </c>
      <c r="AP44">
        <v>0</v>
      </c>
      <c r="AQ44">
        <v>13.49769</v>
      </c>
      <c r="AR44">
        <v>47.472000000000001</v>
      </c>
      <c r="AS44">
        <v>36.506751000000001</v>
      </c>
      <c r="AT44">
        <v>14.999998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96.034509</v>
      </c>
      <c r="BA44">
        <f t="shared" si="1"/>
        <v>2232.9723239999998</v>
      </c>
      <c r="BB44">
        <v>41</v>
      </c>
      <c r="BD44">
        <v>7.82</v>
      </c>
      <c r="BE44">
        <v>1.95</v>
      </c>
      <c r="BF44">
        <v>3.03</v>
      </c>
      <c r="BG44">
        <v>1.84</v>
      </c>
      <c r="BH44">
        <v>9.34</v>
      </c>
      <c r="BI44">
        <v>1.02</v>
      </c>
      <c r="BJ44">
        <v>1</v>
      </c>
      <c r="BK44">
        <v>1.88</v>
      </c>
      <c r="BL44">
        <v>1.8</v>
      </c>
      <c r="BM44">
        <v>0.23</v>
      </c>
      <c r="BN44">
        <v>3.57</v>
      </c>
      <c r="BO44">
        <v>3.78</v>
      </c>
      <c r="BP44">
        <v>0.25</v>
      </c>
      <c r="BQ44">
        <v>2.02</v>
      </c>
      <c r="BR44">
        <v>2.1800000000000002</v>
      </c>
      <c r="BS44">
        <v>1.62</v>
      </c>
      <c r="BT44">
        <v>2.9693329999999998</v>
      </c>
      <c r="BU44">
        <v>1.341844</v>
      </c>
      <c r="BV44">
        <v>2.3954240000000002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3.43512</v>
      </c>
      <c r="CP44">
        <v>4.2581249999999997</v>
      </c>
      <c r="CQ44">
        <v>3.542468</v>
      </c>
      <c r="CR44">
        <v>0.84194100000000005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96.034509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363.31310000000002</v>
      </c>
      <c r="L45">
        <v>353.82851599999998</v>
      </c>
      <c r="M45">
        <v>95.888554999999997</v>
      </c>
      <c r="N45">
        <v>122.43</v>
      </c>
      <c r="O45">
        <v>128.45009999999999</v>
      </c>
      <c r="P45">
        <v>147.21</v>
      </c>
      <c r="Q45">
        <v>11.796993000000001</v>
      </c>
      <c r="R45">
        <v>38.561300000000003</v>
      </c>
      <c r="S45">
        <v>11.691992000000001</v>
      </c>
      <c r="T45">
        <v>1.7214</v>
      </c>
      <c r="U45">
        <v>275.625</v>
      </c>
      <c r="V45">
        <v>15.464600000000001</v>
      </c>
      <c r="W45">
        <v>46.164499999999997</v>
      </c>
      <c r="X45">
        <v>145.79079999999999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18.910588000000001</v>
      </c>
      <c r="AF45">
        <v>0</v>
      </c>
      <c r="AG45">
        <v>47.874859999999998</v>
      </c>
      <c r="AH45">
        <v>0</v>
      </c>
      <c r="AI45">
        <v>0</v>
      </c>
      <c r="AJ45">
        <v>0</v>
      </c>
      <c r="AK45">
        <v>65.426237999999998</v>
      </c>
      <c r="AL45">
        <v>83.664000000000001</v>
      </c>
      <c r="AM45">
        <v>18.108732</v>
      </c>
      <c r="AN45">
        <v>1.0747679999999999</v>
      </c>
      <c r="AO45">
        <v>0</v>
      </c>
      <c r="AP45">
        <v>0</v>
      </c>
      <c r="AQ45">
        <v>13.49769</v>
      </c>
      <c r="AR45">
        <v>47.472000000000001</v>
      </c>
      <c r="AS45">
        <v>36.506751000000001</v>
      </c>
      <c r="AT45">
        <v>14.999998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96.055175000000006</v>
      </c>
      <c r="BA45">
        <f t="shared" si="1"/>
        <v>2214.6352559999996</v>
      </c>
      <c r="BB45">
        <v>42</v>
      </c>
      <c r="BD45">
        <v>7.82</v>
      </c>
      <c r="BE45">
        <v>1.95</v>
      </c>
      <c r="BF45">
        <v>3.03</v>
      </c>
      <c r="BG45">
        <v>1.84</v>
      </c>
      <c r="BH45">
        <v>9.34</v>
      </c>
      <c r="BI45">
        <v>1.02</v>
      </c>
      <c r="BJ45">
        <v>1</v>
      </c>
      <c r="BK45">
        <v>1.89</v>
      </c>
      <c r="BL45">
        <v>1.8</v>
      </c>
      <c r="BM45">
        <v>0.23</v>
      </c>
      <c r="BN45">
        <v>3.57</v>
      </c>
      <c r="BO45">
        <v>3.78</v>
      </c>
      <c r="BP45">
        <v>0.25</v>
      </c>
      <c r="BQ45">
        <v>2.02</v>
      </c>
      <c r="BR45">
        <v>2.1800000000000002</v>
      </c>
      <c r="BS45">
        <v>1.62</v>
      </c>
      <c r="BT45">
        <v>2.9693329999999998</v>
      </c>
      <c r="BU45">
        <v>1.341844</v>
      </c>
      <c r="BV45">
        <v>2.4060899999999998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3.43512</v>
      </c>
      <c r="CP45">
        <v>4.2581249999999997</v>
      </c>
      <c r="CQ45">
        <v>3.542468</v>
      </c>
      <c r="CR45">
        <v>0.84194100000000005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96.055175000000006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363.31310000000002</v>
      </c>
      <c r="L46">
        <v>353.82851599999998</v>
      </c>
      <c r="M46">
        <v>95.888554999999997</v>
      </c>
      <c r="N46">
        <v>122.43</v>
      </c>
      <c r="O46">
        <v>128.45009999999999</v>
      </c>
      <c r="P46">
        <v>147.21</v>
      </c>
      <c r="Q46">
        <v>11.796993000000001</v>
      </c>
      <c r="R46">
        <v>38.561300000000003</v>
      </c>
      <c r="S46">
        <v>11.657441</v>
      </c>
      <c r="T46">
        <v>1.7214</v>
      </c>
      <c r="U46">
        <v>275.625</v>
      </c>
      <c r="V46">
        <v>15.464600000000001</v>
      </c>
      <c r="W46">
        <v>46.164499999999997</v>
      </c>
      <c r="X46">
        <v>145.79079999999999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18.910588000000001</v>
      </c>
      <c r="AF46">
        <v>0</v>
      </c>
      <c r="AG46">
        <v>47.874859999999998</v>
      </c>
      <c r="AH46">
        <v>0</v>
      </c>
      <c r="AI46">
        <v>0</v>
      </c>
      <c r="AJ46">
        <v>0</v>
      </c>
      <c r="AK46">
        <v>65.426237999999998</v>
      </c>
      <c r="AL46">
        <v>83.664000000000001</v>
      </c>
      <c r="AM46">
        <v>18.108732</v>
      </c>
      <c r="AN46">
        <v>1.0747679999999999</v>
      </c>
      <c r="AO46">
        <v>0</v>
      </c>
      <c r="AP46">
        <v>0</v>
      </c>
      <c r="AQ46">
        <v>13.49769</v>
      </c>
      <c r="AR46">
        <v>47.472000000000001</v>
      </c>
      <c r="AS46">
        <v>36.506751000000001</v>
      </c>
      <c r="AT46">
        <v>14.999998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96.055300000000003</v>
      </c>
      <c r="BA46">
        <f t="shared" si="1"/>
        <v>2214.6008299999994</v>
      </c>
      <c r="BB46">
        <v>43</v>
      </c>
      <c r="BD46">
        <v>7.82</v>
      </c>
      <c r="BE46">
        <v>1.95</v>
      </c>
      <c r="BF46">
        <v>3.03</v>
      </c>
      <c r="BG46">
        <v>1.84</v>
      </c>
      <c r="BH46">
        <v>9.34</v>
      </c>
      <c r="BI46">
        <v>1.02</v>
      </c>
      <c r="BJ46">
        <v>1</v>
      </c>
      <c r="BK46">
        <v>1.89</v>
      </c>
      <c r="BL46">
        <v>1.8</v>
      </c>
      <c r="BM46">
        <v>0.23</v>
      </c>
      <c r="BN46">
        <v>3.57</v>
      </c>
      <c r="BO46">
        <v>3.78</v>
      </c>
      <c r="BP46">
        <v>0.25</v>
      </c>
      <c r="BQ46">
        <v>2.02</v>
      </c>
      <c r="BR46">
        <v>2.1800000000000002</v>
      </c>
      <c r="BS46">
        <v>1.62</v>
      </c>
      <c r="BT46">
        <v>2.9693329999999998</v>
      </c>
      <c r="BU46">
        <v>1.341844</v>
      </c>
      <c r="BV46">
        <v>2.406215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3.43512</v>
      </c>
      <c r="CP46">
        <v>4.2581249999999997</v>
      </c>
      <c r="CQ46">
        <v>3.542468</v>
      </c>
      <c r="CR46">
        <v>0.84194100000000005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96.055300000000003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378.18425100000002</v>
      </c>
      <c r="L47">
        <v>353.82851599999998</v>
      </c>
      <c r="M47">
        <v>95.888554999999997</v>
      </c>
      <c r="N47">
        <v>122.43</v>
      </c>
      <c r="O47">
        <v>128.45009999999999</v>
      </c>
      <c r="P47">
        <v>147.21</v>
      </c>
      <c r="Q47">
        <v>9.7970360000000003</v>
      </c>
      <c r="R47">
        <v>38.561300000000003</v>
      </c>
      <c r="S47">
        <v>10.2896</v>
      </c>
      <c r="T47">
        <v>1.7214</v>
      </c>
      <c r="U47">
        <v>280.3125</v>
      </c>
      <c r="V47">
        <v>15.464600000000001</v>
      </c>
      <c r="W47">
        <v>46.164499999999997</v>
      </c>
      <c r="X47">
        <v>145.79079999999999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18.910588000000001</v>
      </c>
      <c r="AF47">
        <v>0</v>
      </c>
      <c r="AG47">
        <v>47.874859999999998</v>
      </c>
      <c r="AH47">
        <v>0</v>
      </c>
      <c r="AI47">
        <v>0</v>
      </c>
      <c r="AJ47">
        <v>0</v>
      </c>
      <c r="AK47">
        <v>65.426237999999998</v>
      </c>
      <c r="AL47">
        <v>24.402000000000001</v>
      </c>
      <c r="AM47">
        <v>18.108732</v>
      </c>
      <c r="AN47">
        <v>1.0958429999999999</v>
      </c>
      <c r="AO47">
        <v>0</v>
      </c>
      <c r="AP47">
        <v>0</v>
      </c>
      <c r="AQ47">
        <v>13.49769</v>
      </c>
      <c r="AR47">
        <v>47.472000000000001</v>
      </c>
      <c r="AS47">
        <v>36.506751000000001</v>
      </c>
      <c r="AT47">
        <v>14.999998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96.055300000000003</v>
      </c>
      <c r="BA47">
        <f t="shared" si="1"/>
        <v>2171.5507579999999</v>
      </c>
      <c r="BB47">
        <v>44</v>
      </c>
      <c r="BD47">
        <v>7.82</v>
      </c>
      <c r="BE47">
        <v>1.95</v>
      </c>
      <c r="BF47">
        <v>3.03</v>
      </c>
      <c r="BG47">
        <v>1.84</v>
      </c>
      <c r="BH47">
        <v>9.34</v>
      </c>
      <c r="BI47">
        <v>1.02</v>
      </c>
      <c r="BJ47">
        <v>1</v>
      </c>
      <c r="BK47">
        <v>1.89</v>
      </c>
      <c r="BL47">
        <v>1.8</v>
      </c>
      <c r="BM47">
        <v>0.23</v>
      </c>
      <c r="BN47">
        <v>3.57</v>
      </c>
      <c r="BO47">
        <v>3.78</v>
      </c>
      <c r="BP47">
        <v>0.25</v>
      </c>
      <c r="BQ47">
        <v>2.02</v>
      </c>
      <c r="BR47">
        <v>2.1800000000000002</v>
      </c>
      <c r="BS47">
        <v>1.62</v>
      </c>
      <c r="BT47">
        <v>2.9693329999999998</v>
      </c>
      <c r="BU47">
        <v>1.341844</v>
      </c>
      <c r="BV47">
        <v>2.406215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3.43512</v>
      </c>
      <c r="CP47">
        <v>4.2581249999999997</v>
      </c>
      <c r="CQ47">
        <v>3.542468</v>
      </c>
      <c r="CR47">
        <v>0.84194100000000005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96.055300000000003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378.18425100000002</v>
      </c>
      <c r="L48">
        <v>353.82851599999998</v>
      </c>
      <c r="M48">
        <v>95.888554999999997</v>
      </c>
      <c r="N48">
        <v>122.43</v>
      </c>
      <c r="O48">
        <v>128.45009999999999</v>
      </c>
      <c r="P48">
        <v>147.21</v>
      </c>
      <c r="Q48">
        <v>9.7970360000000003</v>
      </c>
      <c r="R48">
        <v>38.561300000000003</v>
      </c>
      <c r="S48">
        <v>14.055472999999999</v>
      </c>
      <c r="T48">
        <v>1.7214</v>
      </c>
      <c r="U48">
        <v>281.25</v>
      </c>
      <c r="V48">
        <v>15.464600000000001</v>
      </c>
      <c r="W48">
        <v>46.164499999999997</v>
      </c>
      <c r="X48">
        <v>145.79079999999999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18.910588000000001</v>
      </c>
      <c r="AF48">
        <v>0</v>
      </c>
      <c r="AG48">
        <v>47.874859999999998</v>
      </c>
      <c r="AH48">
        <v>0</v>
      </c>
      <c r="AI48">
        <v>0</v>
      </c>
      <c r="AJ48">
        <v>0</v>
      </c>
      <c r="AK48">
        <v>65.426237999999998</v>
      </c>
      <c r="AL48">
        <v>24.402000000000001</v>
      </c>
      <c r="AM48">
        <v>18.108732</v>
      </c>
      <c r="AN48">
        <v>1.0958429999999999</v>
      </c>
      <c r="AO48">
        <v>0</v>
      </c>
      <c r="AP48">
        <v>0</v>
      </c>
      <c r="AQ48">
        <v>13.49769</v>
      </c>
      <c r="AR48">
        <v>47.472000000000001</v>
      </c>
      <c r="AS48">
        <v>36.506751000000001</v>
      </c>
      <c r="AT48">
        <v>14.999998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96.055300000000003</v>
      </c>
      <c r="BA48">
        <f t="shared" si="1"/>
        <v>2176.2541309999997</v>
      </c>
      <c r="BB48">
        <v>45</v>
      </c>
      <c r="BD48">
        <v>7.82</v>
      </c>
      <c r="BE48">
        <v>1.95</v>
      </c>
      <c r="BF48">
        <v>3.03</v>
      </c>
      <c r="BG48">
        <v>1.84</v>
      </c>
      <c r="BH48">
        <v>9.34</v>
      </c>
      <c r="BI48">
        <v>1.02</v>
      </c>
      <c r="BJ48">
        <v>1</v>
      </c>
      <c r="BK48">
        <v>1.89</v>
      </c>
      <c r="BL48">
        <v>1.8</v>
      </c>
      <c r="BM48">
        <v>0.23</v>
      </c>
      <c r="BN48">
        <v>3.57</v>
      </c>
      <c r="BO48">
        <v>3.78</v>
      </c>
      <c r="BP48">
        <v>0.25</v>
      </c>
      <c r="BQ48">
        <v>2.02</v>
      </c>
      <c r="BR48">
        <v>2.1800000000000002</v>
      </c>
      <c r="BS48">
        <v>1.62</v>
      </c>
      <c r="BT48">
        <v>2.9693329999999998</v>
      </c>
      <c r="BU48">
        <v>1.341844</v>
      </c>
      <c r="BV48">
        <v>2.406215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3.43512</v>
      </c>
      <c r="CP48">
        <v>4.2581249999999997</v>
      </c>
      <c r="CQ48">
        <v>3.542468</v>
      </c>
      <c r="CR48">
        <v>0.84194100000000005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96.055300000000003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378.17621600000001</v>
      </c>
      <c r="L49">
        <v>353.82851599999998</v>
      </c>
      <c r="M49">
        <v>95.888554999999997</v>
      </c>
      <c r="N49">
        <v>122.43</v>
      </c>
      <c r="O49">
        <v>128.45009999999999</v>
      </c>
      <c r="P49">
        <v>147.21</v>
      </c>
      <c r="Q49">
        <v>9.7970360000000003</v>
      </c>
      <c r="R49">
        <v>38.561300000000003</v>
      </c>
      <c r="S49">
        <v>14.055472999999999</v>
      </c>
      <c r="T49">
        <v>1.7214</v>
      </c>
      <c r="U49">
        <v>297.95625000000001</v>
      </c>
      <c r="V49">
        <v>15.464600000000001</v>
      </c>
      <c r="W49">
        <v>46.164499999999997</v>
      </c>
      <c r="X49">
        <v>145.79079999999999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18.910588000000001</v>
      </c>
      <c r="AF49">
        <v>0</v>
      </c>
      <c r="AG49">
        <v>47.874859999999998</v>
      </c>
      <c r="AH49">
        <v>0</v>
      </c>
      <c r="AI49">
        <v>0</v>
      </c>
      <c r="AJ49">
        <v>0</v>
      </c>
      <c r="AK49">
        <v>65.426237999999998</v>
      </c>
      <c r="AL49">
        <v>24.402000000000001</v>
      </c>
      <c r="AM49">
        <v>18.108732</v>
      </c>
      <c r="AN49">
        <v>1.0958429999999999</v>
      </c>
      <c r="AO49">
        <v>0</v>
      </c>
      <c r="AP49">
        <v>0</v>
      </c>
      <c r="AQ49">
        <v>13.49769</v>
      </c>
      <c r="AR49">
        <v>47.472000000000001</v>
      </c>
      <c r="AS49">
        <v>36.506751000000001</v>
      </c>
      <c r="AT49">
        <v>14.999998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96.055300000000003</v>
      </c>
      <c r="BA49">
        <f t="shared" si="1"/>
        <v>2192.9523459999996</v>
      </c>
      <c r="BB49">
        <v>46</v>
      </c>
      <c r="BD49">
        <v>7.82</v>
      </c>
      <c r="BE49">
        <v>1.95</v>
      </c>
      <c r="BF49">
        <v>3.03</v>
      </c>
      <c r="BG49">
        <v>1.84</v>
      </c>
      <c r="BH49">
        <v>9.34</v>
      </c>
      <c r="BI49">
        <v>1.02</v>
      </c>
      <c r="BJ49">
        <v>1</v>
      </c>
      <c r="BK49">
        <v>1.89</v>
      </c>
      <c r="BL49">
        <v>1.8</v>
      </c>
      <c r="BM49">
        <v>0.23</v>
      </c>
      <c r="BN49">
        <v>3.57</v>
      </c>
      <c r="BO49">
        <v>3.78</v>
      </c>
      <c r="BP49">
        <v>0.25</v>
      </c>
      <c r="BQ49">
        <v>2.02</v>
      </c>
      <c r="BR49">
        <v>2.1800000000000002</v>
      </c>
      <c r="BS49">
        <v>1.62</v>
      </c>
      <c r="BT49">
        <v>2.9693329999999998</v>
      </c>
      <c r="BU49">
        <v>1.341844</v>
      </c>
      <c r="BV49">
        <v>2.406215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3.43512</v>
      </c>
      <c r="CP49">
        <v>4.2581249999999997</v>
      </c>
      <c r="CQ49">
        <v>3.542468</v>
      </c>
      <c r="CR49">
        <v>0.84194100000000005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96.055300000000003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378.17621600000001</v>
      </c>
      <c r="L50">
        <v>353.82851599999998</v>
      </c>
      <c r="M50">
        <v>95.888554999999997</v>
      </c>
      <c r="N50">
        <v>122.43</v>
      </c>
      <c r="O50">
        <v>128.45009999999999</v>
      </c>
      <c r="P50">
        <v>147.21</v>
      </c>
      <c r="Q50">
        <v>10.854225</v>
      </c>
      <c r="R50">
        <v>38.561300000000003</v>
      </c>
      <c r="S50">
        <v>13.615337999999999</v>
      </c>
      <c r="T50">
        <v>1.7214</v>
      </c>
      <c r="U50">
        <v>314.55278900000002</v>
      </c>
      <c r="V50">
        <v>15.464600000000001</v>
      </c>
      <c r="W50">
        <v>46.164499999999997</v>
      </c>
      <c r="X50">
        <v>145.79079999999999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18.910588000000001</v>
      </c>
      <c r="AF50">
        <v>0</v>
      </c>
      <c r="AG50">
        <v>47.874859999999998</v>
      </c>
      <c r="AH50">
        <v>0</v>
      </c>
      <c r="AI50">
        <v>0</v>
      </c>
      <c r="AJ50">
        <v>0</v>
      </c>
      <c r="AK50">
        <v>65.426237999999998</v>
      </c>
      <c r="AL50">
        <v>24.402000000000001</v>
      </c>
      <c r="AM50">
        <v>18.108732</v>
      </c>
      <c r="AN50">
        <v>1.0958429999999999</v>
      </c>
      <c r="AO50">
        <v>0</v>
      </c>
      <c r="AP50">
        <v>0</v>
      </c>
      <c r="AQ50">
        <v>13.49769</v>
      </c>
      <c r="AR50">
        <v>47.472000000000001</v>
      </c>
      <c r="AS50">
        <v>36.506751000000001</v>
      </c>
      <c r="AT50">
        <v>14.999998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96.055300000000003</v>
      </c>
      <c r="BA50">
        <f t="shared" si="1"/>
        <v>2210.165939</v>
      </c>
      <c r="BB50">
        <v>47</v>
      </c>
      <c r="BD50">
        <v>7.82</v>
      </c>
      <c r="BE50">
        <v>1.95</v>
      </c>
      <c r="BF50">
        <v>3.03</v>
      </c>
      <c r="BG50">
        <v>1.84</v>
      </c>
      <c r="BH50">
        <v>9.34</v>
      </c>
      <c r="BI50">
        <v>1.02</v>
      </c>
      <c r="BJ50">
        <v>1</v>
      </c>
      <c r="BK50">
        <v>1.89</v>
      </c>
      <c r="BL50">
        <v>1.8</v>
      </c>
      <c r="BM50">
        <v>0.23</v>
      </c>
      <c r="BN50">
        <v>3.57</v>
      </c>
      <c r="BO50">
        <v>3.78</v>
      </c>
      <c r="BP50">
        <v>0.25</v>
      </c>
      <c r="BQ50">
        <v>2.02</v>
      </c>
      <c r="BR50">
        <v>2.1800000000000002</v>
      </c>
      <c r="BS50">
        <v>1.62</v>
      </c>
      <c r="BT50">
        <v>2.9693329999999998</v>
      </c>
      <c r="BU50">
        <v>1.341844</v>
      </c>
      <c r="BV50">
        <v>2.406215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3.43512</v>
      </c>
      <c r="CP50">
        <v>4.2581249999999997</v>
      </c>
      <c r="CQ50">
        <v>3.542468</v>
      </c>
      <c r="CR50">
        <v>0.84194100000000005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96.055300000000003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378.17621600000001</v>
      </c>
      <c r="L51">
        <v>358.07336299999997</v>
      </c>
      <c r="M51">
        <v>95.888554999999997</v>
      </c>
      <c r="N51">
        <v>122.43</v>
      </c>
      <c r="O51">
        <v>128.45009999999999</v>
      </c>
      <c r="P51">
        <v>147.21</v>
      </c>
      <c r="Q51">
        <v>9.1812000000000005</v>
      </c>
      <c r="R51">
        <v>38.561300000000003</v>
      </c>
      <c r="S51">
        <v>12.083517000000001</v>
      </c>
      <c r="T51">
        <v>1.7214</v>
      </c>
      <c r="U51">
        <v>325.3125</v>
      </c>
      <c r="V51">
        <v>15.464600000000001</v>
      </c>
      <c r="W51">
        <v>46.164499999999997</v>
      </c>
      <c r="X51">
        <v>145.79079999999999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47.874859999999998</v>
      </c>
      <c r="AH51">
        <v>0</v>
      </c>
      <c r="AI51">
        <v>0</v>
      </c>
      <c r="AJ51">
        <v>0</v>
      </c>
      <c r="AK51">
        <v>65.426237999999998</v>
      </c>
      <c r="AL51">
        <v>24.402000000000001</v>
      </c>
      <c r="AM51">
        <v>18.108732</v>
      </c>
      <c r="AN51">
        <v>1.0958429999999999</v>
      </c>
      <c r="AO51">
        <v>0</v>
      </c>
      <c r="AP51">
        <v>0</v>
      </c>
      <c r="AQ51">
        <v>13.49769</v>
      </c>
      <c r="AR51">
        <v>47.472000000000001</v>
      </c>
      <c r="AS51">
        <v>36.506751000000001</v>
      </c>
      <c r="AT51">
        <v>14.999998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96.055300000000003</v>
      </c>
      <c r="BA51">
        <f t="shared" si="1"/>
        <v>2196.5012629999997</v>
      </c>
      <c r="BB51">
        <v>48</v>
      </c>
      <c r="BD51">
        <v>7.82</v>
      </c>
      <c r="BE51">
        <v>1.95</v>
      </c>
      <c r="BF51">
        <v>3.03</v>
      </c>
      <c r="BG51">
        <v>1.84</v>
      </c>
      <c r="BH51">
        <v>9.34</v>
      </c>
      <c r="BI51">
        <v>1.02</v>
      </c>
      <c r="BJ51">
        <v>1</v>
      </c>
      <c r="BK51">
        <v>1.89</v>
      </c>
      <c r="BL51">
        <v>1.8</v>
      </c>
      <c r="BM51">
        <v>0.23</v>
      </c>
      <c r="BN51">
        <v>3.57</v>
      </c>
      <c r="BO51">
        <v>3.78</v>
      </c>
      <c r="BP51">
        <v>0.25</v>
      </c>
      <c r="BQ51">
        <v>2.02</v>
      </c>
      <c r="BR51">
        <v>2.1800000000000002</v>
      </c>
      <c r="BS51">
        <v>1.62</v>
      </c>
      <c r="BT51">
        <v>2.9693329999999998</v>
      </c>
      <c r="BU51">
        <v>1.341844</v>
      </c>
      <c r="BV51">
        <v>2.406215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3.43512</v>
      </c>
      <c r="CP51">
        <v>4.2581249999999997</v>
      </c>
      <c r="CQ51">
        <v>3.542468</v>
      </c>
      <c r="CR51">
        <v>0.84194100000000005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96.055300000000003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377.92459600000001</v>
      </c>
      <c r="L52">
        <v>358.07336299999997</v>
      </c>
      <c r="M52">
        <v>95.888554999999997</v>
      </c>
      <c r="N52">
        <v>122.43</v>
      </c>
      <c r="O52">
        <v>128.45009999999999</v>
      </c>
      <c r="P52">
        <v>147.21</v>
      </c>
      <c r="Q52">
        <v>9.1812000000000005</v>
      </c>
      <c r="R52">
        <v>38.561300000000003</v>
      </c>
      <c r="S52">
        <v>10.2896</v>
      </c>
      <c r="T52">
        <v>1.7214</v>
      </c>
      <c r="U52">
        <v>330.9375</v>
      </c>
      <c r="V52">
        <v>15.464600000000001</v>
      </c>
      <c r="W52">
        <v>46.164499999999997</v>
      </c>
      <c r="X52">
        <v>145.79079999999999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47.874859999999998</v>
      </c>
      <c r="AH52">
        <v>0</v>
      </c>
      <c r="AI52">
        <v>0</v>
      </c>
      <c r="AJ52">
        <v>0</v>
      </c>
      <c r="AK52">
        <v>65.426237999999998</v>
      </c>
      <c r="AL52">
        <v>24.402000000000001</v>
      </c>
      <c r="AM52">
        <v>18.108732</v>
      </c>
      <c r="AN52">
        <v>1.0958429999999999</v>
      </c>
      <c r="AO52">
        <v>0</v>
      </c>
      <c r="AP52">
        <v>0.64049999999999996</v>
      </c>
      <c r="AQ52">
        <v>13.49769</v>
      </c>
      <c r="AR52">
        <v>47.472000000000001</v>
      </c>
      <c r="AS52">
        <v>36.506751000000001</v>
      </c>
      <c r="AT52">
        <v>14.999998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95.945300000000017</v>
      </c>
      <c r="BA52">
        <f t="shared" si="1"/>
        <v>2200.6112259999995</v>
      </c>
      <c r="BB52">
        <v>49</v>
      </c>
      <c r="BD52">
        <v>7.82</v>
      </c>
      <c r="BE52">
        <v>1.95</v>
      </c>
      <c r="BF52">
        <v>3.03</v>
      </c>
      <c r="BG52">
        <v>1.84</v>
      </c>
      <c r="BH52">
        <v>9.34</v>
      </c>
      <c r="BI52">
        <v>0.92</v>
      </c>
      <c r="BJ52">
        <v>0.99</v>
      </c>
      <c r="BK52">
        <v>1.89</v>
      </c>
      <c r="BL52">
        <v>1.8</v>
      </c>
      <c r="BM52">
        <v>0.23</v>
      </c>
      <c r="BN52">
        <v>3.57</v>
      </c>
      <c r="BO52">
        <v>3.78</v>
      </c>
      <c r="BP52">
        <v>0.25</v>
      </c>
      <c r="BQ52">
        <v>2.02</v>
      </c>
      <c r="BR52">
        <v>2.1800000000000002</v>
      </c>
      <c r="BS52">
        <v>1.62</v>
      </c>
      <c r="BT52">
        <v>2.9693329999999998</v>
      </c>
      <c r="BU52">
        <v>1.341844</v>
      </c>
      <c r="BV52">
        <v>2.406215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3.43512</v>
      </c>
      <c r="CP52">
        <v>4.2581249999999997</v>
      </c>
      <c r="CQ52">
        <v>3.542468</v>
      </c>
      <c r="CR52">
        <v>0.84194100000000005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95.945300000000017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377.92459600000001</v>
      </c>
      <c r="L53">
        <v>358.07336299999997</v>
      </c>
      <c r="M53">
        <v>95.888554999999997</v>
      </c>
      <c r="N53">
        <v>122.43</v>
      </c>
      <c r="O53">
        <v>128.45009999999999</v>
      </c>
      <c r="P53">
        <v>147.21</v>
      </c>
      <c r="Q53">
        <v>9.1812000000000005</v>
      </c>
      <c r="R53">
        <v>38.561300000000003</v>
      </c>
      <c r="S53">
        <v>10.2896</v>
      </c>
      <c r="T53">
        <v>1.7214</v>
      </c>
      <c r="U53">
        <v>339.375</v>
      </c>
      <c r="V53">
        <v>15.464600000000001</v>
      </c>
      <c r="W53">
        <v>46.164499999999997</v>
      </c>
      <c r="X53">
        <v>145.79079999999999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47.874859999999998</v>
      </c>
      <c r="AH53">
        <v>0</v>
      </c>
      <c r="AI53">
        <v>0</v>
      </c>
      <c r="AJ53">
        <v>0</v>
      </c>
      <c r="AK53">
        <v>65.426237999999998</v>
      </c>
      <c r="AL53">
        <v>24.402000000000001</v>
      </c>
      <c r="AM53">
        <v>18.108732</v>
      </c>
      <c r="AN53">
        <v>1.0958429999999999</v>
      </c>
      <c r="AO53">
        <v>0</v>
      </c>
      <c r="AP53">
        <v>0.64049999999999996</v>
      </c>
      <c r="AQ53">
        <v>13.49769</v>
      </c>
      <c r="AR53">
        <v>47.472000000000001</v>
      </c>
      <c r="AS53">
        <v>36.506751000000001</v>
      </c>
      <c r="AT53">
        <v>14.999998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95.912929000000005</v>
      </c>
      <c r="BA53">
        <f t="shared" si="1"/>
        <v>2209.0163549999997</v>
      </c>
      <c r="BB53">
        <v>50</v>
      </c>
      <c r="BD53">
        <v>7.82</v>
      </c>
      <c r="BE53">
        <v>1.95</v>
      </c>
      <c r="BF53">
        <v>3.03</v>
      </c>
      <c r="BG53">
        <v>1.84</v>
      </c>
      <c r="BH53">
        <v>9.34</v>
      </c>
      <c r="BI53">
        <v>0.92</v>
      </c>
      <c r="BJ53">
        <v>0.99</v>
      </c>
      <c r="BK53">
        <v>1.89</v>
      </c>
      <c r="BL53">
        <v>1.8</v>
      </c>
      <c r="BM53">
        <v>0.23</v>
      </c>
      <c r="BN53">
        <v>3.57</v>
      </c>
      <c r="BO53">
        <v>3.78</v>
      </c>
      <c r="BP53">
        <v>0.25</v>
      </c>
      <c r="BQ53">
        <v>2.02</v>
      </c>
      <c r="BR53">
        <v>2.1800000000000002</v>
      </c>
      <c r="BS53">
        <v>1.62</v>
      </c>
      <c r="BT53">
        <v>2.9693329999999998</v>
      </c>
      <c r="BU53">
        <v>1.341844</v>
      </c>
      <c r="BV53">
        <v>2.3738440000000001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3.43512</v>
      </c>
      <c r="CP53">
        <v>4.2581249999999997</v>
      </c>
      <c r="CQ53">
        <v>3.542468</v>
      </c>
      <c r="CR53">
        <v>0.84194100000000005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95.912929000000005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377.92459600000001</v>
      </c>
      <c r="L54">
        <v>358.07336299999997</v>
      </c>
      <c r="M54">
        <v>95.888554999999997</v>
      </c>
      <c r="N54">
        <v>122.43</v>
      </c>
      <c r="O54">
        <v>128.45009999999999</v>
      </c>
      <c r="P54">
        <v>147.21</v>
      </c>
      <c r="Q54">
        <v>9.1812000000000005</v>
      </c>
      <c r="R54">
        <v>28.553999999999998</v>
      </c>
      <c r="S54">
        <v>10.2896</v>
      </c>
      <c r="T54">
        <v>1.7214</v>
      </c>
      <c r="U54">
        <v>347.96100000000001</v>
      </c>
      <c r="V54">
        <v>11.1046</v>
      </c>
      <c r="W54">
        <v>34.164499999999997</v>
      </c>
      <c r="X54">
        <v>145.79079999999999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47.874859999999998</v>
      </c>
      <c r="AH54">
        <v>0</v>
      </c>
      <c r="AI54">
        <v>0</v>
      </c>
      <c r="AJ54">
        <v>0</v>
      </c>
      <c r="AK54">
        <v>65.426237999999998</v>
      </c>
      <c r="AL54">
        <v>24.402000000000001</v>
      </c>
      <c r="AM54">
        <v>18.108732</v>
      </c>
      <c r="AN54">
        <v>1.0958429999999999</v>
      </c>
      <c r="AO54">
        <v>0</v>
      </c>
      <c r="AP54">
        <v>0.64049999999999996</v>
      </c>
      <c r="AQ54">
        <v>13.49769</v>
      </c>
      <c r="AR54">
        <v>47.472000000000001</v>
      </c>
      <c r="AS54">
        <v>36.506751000000001</v>
      </c>
      <c r="AT54">
        <v>14.999998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95.742929000000018</v>
      </c>
      <c r="BA54">
        <f t="shared" si="1"/>
        <v>2191.0650549999996</v>
      </c>
      <c r="BB54">
        <v>51</v>
      </c>
      <c r="BD54">
        <v>7.82</v>
      </c>
      <c r="BE54">
        <v>1.95</v>
      </c>
      <c r="BF54">
        <v>3.03</v>
      </c>
      <c r="BG54">
        <v>1.84</v>
      </c>
      <c r="BH54">
        <v>9.34</v>
      </c>
      <c r="BI54">
        <v>0.87</v>
      </c>
      <c r="BJ54">
        <v>0.87</v>
      </c>
      <c r="BK54">
        <v>1.89</v>
      </c>
      <c r="BL54">
        <v>1.8</v>
      </c>
      <c r="BM54">
        <v>0.23</v>
      </c>
      <c r="BN54">
        <v>3.57</v>
      </c>
      <c r="BO54">
        <v>3.78</v>
      </c>
      <c r="BP54">
        <v>0.25</v>
      </c>
      <c r="BQ54">
        <v>2.02</v>
      </c>
      <c r="BR54">
        <v>2.1800000000000002</v>
      </c>
      <c r="BS54">
        <v>1.62</v>
      </c>
      <c r="BT54">
        <v>2.9693329999999998</v>
      </c>
      <c r="BU54">
        <v>1.341844</v>
      </c>
      <c r="BV54">
        <v>2.3738440000000001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3.43512</v>
      </c>
      <c r="CP54">
        <v>4.2581249999999997</v>
      </c>
      <c r="CQ54">
        <v>3.542468</v>
      </c>
      <c r="CR54">
        <v>0.84194100000000005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95.742929000000018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377.92459600000001</v>
      </c>
      <c r="L55">
        <v>357.86672299999998</v>
      </c>
      <c r="M55">
        <v>95.888554999999997</v>
      </c>
      <c r="N55">
        <v>122.43</v>
      </c>
      <c r="O55">
        <v>128.45009999999999</v>
      </c>
      <c r="P55">
        <v>147.21</v>
      </c>
      <c r="Q55">
        <v>9.1812000000000005</v>
      </c>
      <c r="R55">
        <v>28.553999999999998</v>
      </c>
      <c r="S55">
        <v>10.2896</v>
      </c>
      <c r="T55">
        <v>1.7214</v>
      </c>
      <c r="U55">
        <v>348.97500000000002</v>
      </c>
      <c r="V55">
        <v>11.1046</v>
      </c>
      <c r="W55">
        <v>27.378900000000002</v>
      </c>
      <c r="X55">
        <v>91.790800000000004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47.874859999999998</v>
      </c>
      <c r="AH55">
        <v>0</v>
      </c>
      <c r="AI55">
        <v>0</v>
      </c>
      <c r="AJ55">
        <v>0</v>
      </c>
      <c r="AK55">
        <v>65.426237999999998</v>
      </c>
      <c r="AL55">
        <v>24.402000000000001</v>
      </c>
      <c r="AM55">
        <v>18.108732</v>
      </c>
      <c r="AN55">
        <v>1.0958429999999999</v>
      </c>
      <c r="AO55">
        <v>0</v>
      </c>
      <c r="AP55">
        <v>0.64049999999999996</v>
      </c>
      <c r="AQ55">
        <v>13.49769</v>
      </c>
      <c r="AR55">
        <v>47.472000000000001</v>
      </c>
      <c r="AS55">
        <v>36.506751000000001</v>
      </c>
      <c r="AT55">
        <v>14.999998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95.742929000000018</v>
      </c>
      <c r="BA55">
        <f t="shared" si="1"/>
        <v>2140.2240519999996</v>
      </c>
      <c r="BB55">
        <v>52</v>
      </c>
      <c r="BD55">
        <v>7.82</v>
      </c>
      <c r="BE55">
        <v>1.95</v>
      </c>
      <c r="BF55">
        <v>3.03</v>
      </c>
      <c r="BG55">
        <v>1.84</v>
      </c>
      <c r="BH55">
        <v>9.34</v>
      </c>
      <c r="BI55">
        <v>0.87</v>
      </c>
      <c r="BJ55">
        <v>0.87</v>
      </c>
      <c r="BK55">
        <v>1.89</v>
      </c>
      <c r="BL55">
        <v>1.8</v>
      </c>
      <c r="BM55">
        <v>0.23</v>
      </c>
      <c r="BN55">
        <v>3.57</v>
      </c>
      <c r="BO55">
        <v>3.78</v>
      </c>
      <c r="BP55">
        <v>0.25</v>
      </c>
      <c r="BQ55">
        <v>2.02</v>
      </c>
      <c r="BR55">
        <v>2.1800000000000002</v>
      </c>
      <c r="BS55">
        <v>1.62</v>
      </c>
      <c r="BT55">
        <v>2.9693329999999998</v>
      </c>
      <c r="BU55">
        <v>1.341844</v>
      </c>
      <c r="BV55">
        <v>2.3738440000000001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3.43512</v>
      </c>
      <c r="CP55">
        <v>4.2581249999999997</v>
      </c>
      <c r="CQ55">
        <v>3.542468</v>
      </c>
      <c r="CR55">
        <v>0.84194100000000005</v>
      </c>
      <c r="CS55">
        <v>1.3710979999999999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95.742929000000018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377.92459600000001</v>
      </c>
      <c r="L56">
        <v>357.86672299999998</v>
      </c>
      <c r="M56">
        <v>95.888554999999997</v>
      </c>
      <c r="N56">
        <v>122.43</v>
      </c>
      <c r="O56">
        <v>128.45009999999999</v>
      </c>
      <c r="P56">
        <v>147.21</v>
      </c>
      <c r="Q56">
        <v>9.1812000000000005</v>
      </c>
      <c r="R56">
        <v>28.553999999999998</v>
      </c>
      <c r="S56">
        <v>10.2896</v>
      </c>
      <c r="T56">
        <v>1.7214</v>
      </c>
      <c r="U56">
        <v>348.97500000000002</v>
      </c>
      <c r="V56">
        <v>11.1046</v>
      </c>
      <c r="W56">
        <v>27.378900000000002</v>
      </c>
      <c r="X56">
        <v>86.790800000000004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47.874859999999998</v>
      </c>
      <c r="AH56">
        <v>0</v>
      </c>
      <c r="AI56">
        <v>0</v>
      </c>
      <c r="AJ56">
        <v>0</v>
      </c>
      <c r="AK56">
        <v>65.426237999999998</v>
      </c>
      <c r="AL56">
        <v>24.402000000000001</v>
      </c>
      <c r="AM56">
        <v>18.108732</v>
      </c>
      <c r="AN56">
        <v>1.0958429999999999</v>
      </c>
      <c r="AO56">
        <v>0</v>
      </c>
      <c r="AP56">
        <v>0.64049999999999996</v>
      </c>
      <c r="AQ56">
        <v>13.49769</v>
      </c>
      <c r="AR56">
        <v>47.472000000000001</v>
      </c>
      <c r="AS56">
        <v>36.506751000000001</v>
      </c>
      <c r="AT56">
        <v>14.999998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95.742929000000018</v>
      </c>
      <c r="BA56">
        <f t="shared" si="1"/>
        <v>2135.2240519999996</v>
      </c>
      <c r="BB56">
        <v>53</v>
      </c>
      <c r="BD56">
        <v>7.82</v>
      </c>
      <c r="BE56">
        <v>1.95</v>
      </c>
      <c r="BF56">
        <v>3.03</v>
      </c>
      <c r="BG56">
        <v>1.84</v>
      </c>
      <c r="BH56">
        <v>9.34</v>
      </c>
      <c r="BI56">
        <v>0.87</v>
      </c>
      <c r="BJ56">
        <v>0.87</v>
      </c>
      <c r="BK56">
        <v>1.89</v>
      </c>
      <c r="BL56">
        <v>1.8</v>
      </c>
      <c r="BM56">
        <v>0.23</v>
      </c>
      <c r="BN56">
        <v>3.57</v>
      </c>
      <c r="BO56">
        <v>3.78</v>
      </c>
      <c r="BP56">
        <v>0.25</v>
      </c>
      <c r="BQ56">
        <v>2.02</v>
      </c>
      <c r="BR56">
        <v>2.1800000000000002</v>
      </c>
      <c r="BS56">
        <v>1.62</v>
      </c>
      <c r="BT56">
        <v>2.9693329999999998</v>
      </c>
      <c r="BU56">
        <v>1.341844</v>
      </c>
      <c r="BV56">
        <v>2.3738440000000001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3.43512</v>
      </c>
      <c r="CP56">
        <v>4.2581249999999997</v>
      </c>
      <c r="CQ56">
        <v>3.542468</v>
      </c>
      <c r="CR56">
        <v>0.84194100000000005</v>
      </c>
      <c r="CS56">
        <v>1.3710979999999999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95.742929000000018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377.92459600000001</v>
      </c>
      <c r="L57">
        <v>357.86672299999998</v>
      </c>
      <c r="M57">
        <v>95.888554999999997</v>
      </c>
      <c r="N57">
        <v>122.43</v>
      </c>
      <c r="O57">
        <v>128.45009999999999</v>
      </c>
      <c r="P57">
        <v>147.21</v>
      </c>
      <c r="Q57">
        <v>9.1812000000000005</v>
      </c>
      <c r="R57">
        <v>28.553999999999998</v>
      </c>
      <c r="S57">
        <v>13.993701</v>
      </c>
      <c r="T57">
        <v>1.7214</v>
      </c>
      <c r="U57">
        <v>348.97500000000002</v>
      </c>
      <c r="V57">
        <v>11.1046</v>
      </c>
      <c r="W57">
        <v>27.378900000000002</v>
      </c>
      <c r="X57">
        <v>86.790800000000004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18.910588000000001</v>
      </c>
      <c r="AF57">
        <v>9.1372370000000007</v>
      </c>
      <c r="AG57">
        <v>47.874859999999998</v>
      </c>
      <c r="AH57">
        <v>0</v>
      </c>
      <c r="AI57">
        <v>0</v>
      </c>
      <c r="AJ57">
        <v>0</v>
      </c>
      <c r="AK57">
        <v>65.426237999999998</v>
      </c>
      <c r="AL57">
        <v>24.402000000000001</v>
      </c>
      <c r="AM57">
        <v>18.108732</v>
      </c>
      <c r="AN57">
        <v>1.0958429999999999</v>
      </c>
      <c r="AO57">
        <v>0</v>
      </c>
      <c r="AP57">
        <v>0.64049999999999996</v>
      </c>
      <c r="AQ57">
        <v>13.49769</v>
      </c>
      <c r="AR57">
        <v>47.472000000000001</v>
      </c>
      <c r="AS57">
        <v>36.506751000000001</v>
      </c>
      <c r="AT57">
        <v>14.999998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95.742929000000018</v>
      </c>
      <c r="BA57">
        <f t="shared" si="1"/>
        <v>2157.8387409999991</v>
      </c>
      <c r="BB57">
        <v>54</v>
      </c>
      <c r="BD57">
        <v>7.82</v>
      </c>
      <c r="BE57">
        <v>1.95</v>
      </c>
      <c r="BF57">
        <v>3.03</v>
      </c>
      <c r="BG57">
        <v>1.84</v>
      </c>
      <c r="BH57">
        <v>9.34</v>
      </c>
      <c r="BI57">
        <v>0.87</v>
      </c>
      <c r="BJ57">
        <v>0.87</v>
      </c>
      <c r="BK57">
        <v>1.89</v>
      </c>
      <c r="BL57">
        <v>1.8</v>
      </c>
      <c r="BM57">
        <v>0.23</v>
      </c>
      <c r="BN57">
        <v>3.57</v>
      </c>
      <c r="BO57">
        <v>3.78</v>
      </c>
      <c r="BP57">
        <v>0.25</v>
      </c>
      <c r="BQ57">
        <v>2.02</v>
      </c>
      <c r="BR57">
        <v>2.1800000000000002</v>
      </c>
      <c r="BS57">
        <v>1.62</v>
      </c>
      <c r="BT57">
        <v>2.9693329999999998</v>
      </c>
      <c r="BU57">
        <v>1.341844</v>
      </c>
      <c r="BV57">
        <v>2.3738440000000001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3.43512</v>
      </c>
      <c r="CP57">
        <v>4.2581249999999997</v>
      </c>
      <c r="CQ57">
        <v>3.542468</v>
      </c>
      <c r="CR57">
        <v>0.84194100000000005</v>
      </c>
      <c r="CS57">
        <v>1.3710979999999999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95.742929000000018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377.92459600000001</v>
      </c>
      <c r="L58">
        <v>357.86672299999998</v>
      </c>
      <c r="M58">
        <v>95.888554999999997</v>
      </c>
      <c r="N58">
        <v>122.43</v>
      </c>
      <c r="O58">
        <v>128.45009999999999</v>
      </c>
      <c r="P58">
        <v>147.21</v>
      </c>
      <c r="Q58">
        <v>9.1812000000000005</v>
      </c>
      <c r="R58">
        <v>28.553999999999998</v>
      </c>
      <c r="S58">
        <v>13.993701</v>
      </c>
      <c r="T58">
        <v>1.7214</v>
      </c>
      <c r="U58">
        <v>348.97500000000002</v>
      </c>
      <c r="V58">
        <v>11.1046</v>
      </c>
      <c r="W58">
        <v>27.378900000000002</v>
      </c>
      <c r="X58">
        <v>86.790800000000004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18.910588000000001</v>
      </c>
      <c r="AF58">
        <v>9.1372370000000007</v>
      </c>
      <c r="AG58">
        <v>47.874859999999998</v>
      </c>
      <c r="AH58">
        <v>0</v>
      </c>
      <c r="AI58">
        <v>0</v>
      </c>
      <c r="AJ58">
        <v>0</v>
      </c>
      <c r="AK58">
        <v>65.426237999999998</v>
      </c>
      <c r="AL58">
        <v>24.402000000000001</v>
      </c>
      <c r="AM58">
        <v>18.108732</v>
      </c>
      <c r="AN58">
        <v>1.0958429999999999</v>
      </c>
      <c r="AO58">
        <v>0</v>
      </c>
      <c r="AP58">
        <v>0.64049999999999996</v>
      </c>
      <c r="AQ58">
        <v>13.49769</v>
      </c>
      <c r="AR58">
        <v>47.472000000000001</v>
      </c>
      <c r="AS58">
        <v>36.506751000000001</v>
      </c>
      <c r="AT58">
        <v>14.999998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95.742929000000018</v>
      </c>
      <c r="BA58">
        <f t="shared" si="1"/>
        <v>2157.8387409999991</v>
      </c>
      <c r="BB58">
        <v>55</v>
      </c>
      <c r="BD58">
        <v>7.82</v>
      </c>
      <c r="BE58">
        <v>1.95</v>
      </c>
      <c r="BF58">
        <v>3.03</v>
      </c>
      <c r="BG58">
        <v>1.84</v>
      </c>
      <c r="BH58">
        <v>9.34</v>
      </c>
      <c r="BI58">
        <v>0.87</v>
      </c>
      <c r="BJ58">
        <v>0.87</v>
      </c>
      <c r="BK58">
        <v>1.89</v>
      </c>
      <c r="BL58">
        <v>1.8</v>
      </c>
      <c r="BM58">
        <v>0.23</v>
      </c>
      <c r="BN58">
        <v>3.57</v>
      </c>
      <c r="BO58">
        <v>3.78</v>
      </c>
      <c r="BP58">
        <v>0.25</v>
      </c>
      <c r="BQ58">
        <v>2.02</v>
      </c>
      <c r="BR58">
        <v>2.1800000000000002</v>
      </c>
      <c r="BS58">
        <v>1.62</v>
      </c>
      <c r="BT58">
        <v>2.9693329999999998</v>
      </c>
      <c r="BU58">
        <v>1.341844</v>
      </c>
      <c r="BV58">
        <v>2.3738440000000001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3.43512</v>
      </c>
      <c r="CP58">
        <v>4.2581249999999997</v>
      </c>
      <c r="CQ58">
        <v>3.542468</v>
      </c>
      <c r="CR58">
        <v>0.84194100000000005</v>
      </c>
      <c r="CS58">
        <v>1.3710979999999999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95.742929000000018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377.92459600000001</v>
      </c>
      <c r="L59">
        <v>357.86672299999998</v>
      </c>
      <c r="M59">
        <v>95.888554999999997</v>
      </c>
      <c r="N59">
        <v>122.43</v>
      </c>
      <c r="O59">
        <v>128.45009999999999</v>
      </c>
      <c r="P59">
        <v>147.21</v>
      </c>
      <c r="Q59">
        <v>11.886263</v>
      </c>
      <c r="R59">
        <v>28.553999999999998</v>
      </c>
      <c r="S59">
        <v>13.993701</v>
      </c>
      <c r="T59">
        <v>1.7214</v>
      </c>
      <c r="U59">
        <v>348.97500000000002</v>
      </c>
      <c r="V59">
        <v>11.1046</v>
      </c>
      <c r="W59">
        <v>27.378900000000002</v>
      </c>
      <c r="X59">
        <v>119.7908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18.910588000000001</v>
      </c>
      <c r="AF59">
        <v>9.1372370000000007</v>
      </c>
      <c r="AG59">
        <v>47.874859999999998</v>
      </c>
      <c r="AH59">
        <v>0</v>
      </c>
      <c r="AI59">
        <v>0</v>
      </c>
      <c r="AJ59">
        <v>0</v>
      </c>
      <c r="AK59">
        <v>65.426237999999998</v>
      </c>
      <c r="AL59">
        <v>24.402000000000001</v>
      </c>
      <c r="AM59">
        <v>18.108732</v>
      </c>
      <c r="AN59">
        <v>1.0747679999999999</v>
      </c>
      <c r="AO59">
        <v>0</v>
      </c>
      <c r="AP59">
        <v>0</v>
      </c>
      <c r="AQ59">
        <v>13.49769</v>
      </c>
      <c r="AR59">
        <v>47.472000000000001</v>
      </c>
      <c r="AS59">
        <v>36.506751000000001</v>
      </c>
      <c r="AT59">
        <v>14.999998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95.753715000000014</v>
      </c>
      <c r="BA59">
        <f t="shared" si="1"/>
        <v>2192.8930149999992</v>
      </c>
      <c r="BB59">
        <v>56</v>
      </c>
      <c r="BD59">
        <v>7.82</v>
      </c>
      <c r="BE59">
        <v>1.95</v>
      </c>
      <c r="BF59">
        <v>3.03</v>
      </c>
      <c r="BG59">
        <v>1.84</v>
      </c>
      <c r="BH59">
        <v>9.34</v>
      </c>
      <c r="BI59">
        <v>0.87</v>
      </c>
      <c r="BJ59">
        <v>0.87</v>
      </c>
      <c r="BK59">
        <v>1.89</v>
      </c>
      <c r="BL59">
        <v>1.8</v>
      </c>
      <c r="BM59">
        <v>0.23</v>
      </c>
      <c r="BN59">
        <v>3.57</v>
      </c>
      <c r="BO59">
        <v>3.78</v>
      </c>
      <c r="BP59">
        <v>0.25</v>
      </c>
      <c r="BQ59">
        <v>2.02</v>
      </c>
      <c r="BR59">
        <v>2.1800000000000002</v>
      </c>
      <c r="BS59">
        <v>1.62</v>
      </c>
      <c r="BT59">
        <v>2.9693329999999998</v>
      </c>
      <c r="BU59">
        <v>1.341844</v>
      </c>
      <c r="BV59">
        <v>2.38463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3.43512</v>
      </c>
      <c r="CP59">
        <v>4.2581249999999997</v>
      </c>
      <c r="CQ59">
        <v>3.542468</v>
      </c>
      <c r="CR59">
        <v>0.84194100000000005</v>
      </c>
      <c r="CS59">
        <v>1.3710979999999999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95.753715000000014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377.92459600000001</v>
      </c>
      <c r="L60">
        <v>357.86672299999998</v>
      </c>
      <c r="M60">
        <v>95.888554999999997</v>
      </c>
      <c r="N60">
        <v>122.43</v>
      </c>
      <c r="O60">
        <v>128.45009999999999</v>
      </c>
      <c r="P60">
        <v>147.21</v>
      </c>
      <c r="Q60">
        <v>11.886263</v>
      </c>
      <c r="R60">
        <v>28.553999999999998</v>
      </c>
      <c r="S60">
        <v>13.993701</v>
      </c>
      <c r="T60">
        <v>1.7214</v>
      </c>
      <c r="U60">
        <v>348.97500000000002</v>
      </c>
      <c r="V60">
        <v>15.464600000000001</v>
      </c>
      <c r="W60">
        <v>36.461767999999999</v>
      </c>
      <c r="X60">
        <v>119.7908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18.910588000000001</v>
      </c>
      <c r="AF60">
        <v>9.1372370000000007</v>
      </c>
      <c r="AG60">
        <v>47.874859999999998</v>
      </c>
      <c r="AH60">
        <v>0</v>
      </c>
      <c r="AI60">
        <v>0</v>
      </c>
      <c r="AJ60">
        <v>0</v>
      </c>
      <c r="AK60">
        <v>65.426237999999998</v>
      </c>
      <c r="AL60">
        <v>12.782</v>
      </c>
      <c r="AM60">
        <v>18.108732</v>
      </c>
      <c r="AN60">
        <v>1.0747679999999999</v>
      </c>
      <c r="AO60">
        <v>0</v>
      </c>
      <c r="AP60">
        <v>0</v>
      </c>
      <c r="AQ60">
        <v>13.49769</v>
      </c>
      <c r="AR60">
        <v>47.472000000000001</v>
      </c>
      <c r="AS60">
        <v>36.506751000000001</v>
      </c>
      <c r="AT60">
        <v>14.999998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95.75372000000003</v>
      </c>
      <c r="BA60">
        <f t="shared" si="1"/>
        <v>2194.7158879999997</v>
      </c>
      <c r="BB60">
        <v>57</v>
      </c>
      <c r="BD60">
        <v>7.82</v>
      </c>
      <c r="BE60">
        <v>1.95</v>
      </c>
      <c r="BF60">
        <v>3.03</v>
      </c>
      <c r="BG60">
        <v>1.84</v>
      </c>
      <c r="BH60">
        <v>9.34</v>
      </c>
      <c r="BI60">
        <v>0.87</v>
      </c>
      <c r="BJ60">
        <v>0.87</v>
      </c>
      <c r="BK60">
        <v>1.89</v>
      </c>
      <c r="BL60">
        <v>1.8</v>
      </c>
      <c r="BM60">
        <v>0.23</v>
      </c>
      <c r="BN60">
        <v>3.57</v>
      </c>
      <c r="BO60">
        <v>3.78</v>
      </c>
      <c r="BP60">
        <v>0.25</v>
      </c>
      <c r="BQ60">
        <v>2.02</v>
      </c>
      <c r="BR60">
        <v>2.1800000000000002</v>
      </c>
      <c r="BS60">
        <v>1.62</v>
      </c>
      <c r="BT60">
        <v>2.9693329999999998</v>
      </c>
      <c r="BU60">
        <v>1.341844</v>
      </c>
      <c r="BV60">
        <v>2.3846349999999998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3.43512</v>
      </c>
      <c r="CP60">
        <v>4.2581249999999997</v>
      </c>
      <c r="CQ60">
        <v>3.542468</v>
      </c>
      <c r="CR60">
        <v>0.84194100000000005</v>
      </c>
      <c r="CS60">
        <v>1.3710979999999999</v>
      </c>
      <c r="CT60">
        <v>4.2252549999999998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95.75372000000003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377.92459600000001</v>
      </c>
      <c r="L61">
        <v>357.86672299999998</v>
      </c>
      <c r="M61">
        <v>95.888554999999997</v>
      </c>
      <c r="N61">
        <v>122.43</v>
      </c>
      <c r="O61">
        <v>128.45009999999999</v>
      </c>
      <c r="P61">
        <v>147.21</v>
      </c>
      <c r="Q61">
        <v>12.546799999999999</v>
      </c>
      <c r="R61">
        <v>34.322600000000001</v>
      </c>
      <c r="S61">
        <v>14.799896</v>
      </c>
      <c r="T61">
        <v>1.7214</v>
      </c>
      <c r="U61">
        <v>339.75</v>
      </c>
      <c r="V61">
        <v>19.168648999999998</v>
      </c>
      <c r="W61">
        <v>39.378900000000002</v>
      </c>
      <c r="X61">
        <v>119.7908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47.874859999999998</v>
      </c>
      <c r="AH61">
        <v>0</v>
      </c>
      <c r="AI61">
        <v>0</v>
      </c>
      <c r="AJ61">
        <v>0</v>
      </c>
      <c r="AK61">
        <v>65.426237999999998</v>
      </c>
      <c r="AL61">
        <v>12.782</v>
      </c>
      <c r="AM61">
        <v>18.108732</v>
      </c>
      <c r="AN61">
        <v>1.0747679999999999</v>
      </c>
      <c r="AO61">
        <v>0</v>
      </c>
      <c r="AP61">
        <v>0</v>
      </c>
      <c r="AQ61">
        <v>13.49769</v>
      </c>
      <c r="AR61">
        <v>47.472000000000001</v>
      </c>
      <c r="AS61">
        <v>36.506751000000001</v>
      </c>
      <c r="AT61">
        <v>14.999998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95.75372000000003</v>
      </c>
      <c r="BA61">
        <f t="shared" si="1"/>
        <v>2199.3474009999991</v>
      </c>
      <c r="BB61">
        <v>58</v>
      </c>
      <c r="BD61">
        <v>7.82</v>
      </c>
      <c r="BE61">
        <v>1.95</v>
      </c>
      <c r="BF61">
        <v>3.03</v>
      </c>
      <c r="BG61">
        <v>1.84</v>
      </c>
      <c r="BH61">
        <v>9.34</v>
      </c>
      <c r="BI61">
        <v>0.87</v>
      </c>
      <c r="BJ61">
        <v>0.87</v>
      </c>
      <c r="BK61">
        <v>1.89</v>
      </c>
      <c r="BL61">
        <v>1.8</v>
      </c>
      <c r="BM61">
        <v>0.23</v>
      </c>
      <c r="BN61">
        <v>3.57</v>
      </c>
      <c r="BO61">
        <v>3.78</v>
      </c>
      <c r="BP61">
        <v>0.25</v>
      </c>
      <c r="BQ61">
        <v>2.02</v>
      </c>
      <c r="BR61">
        <v>2.1800000000000002</v>
      </c>
      <c r="BS61">
        <v>1.62</v>
      </c>
      <c r="BT61">
        <v>2.9693329999999998</v>
      </c>
      <c r="BU61">
        <v>1.341844</v>
      </c>
      <c r="BV61">
        <v>2.3846349999999998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3.43512</v>
      </c>
      <c r="CP61">
        <v>4.2581249999999997</v>
      </c>
      <c r="CQ61">
        <v>3.542468</v>
      </c>
      <c r="CR61">
        <v>0.84194100000000005</v>
      </c>
      <c r="CS61">
        <v>1.3710979999999999</v>
      </c>
      <c r="CT61">
        <v>4.2252549999999998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95.75372000000003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4.41</v>
      </c>
      <c r="J62">
        <v>0</v>
      </c>
      <c r="K62">
        <v>377.96921900000001</v>
      </c>
      <c r="L62">
        <v>357.86672299999998</v>
      </c>
      <c r="M62">
        <v>95.888554999999997</v>
      </c>
      <c r="N62">
        <v>122.43</v>
      </c>
      <c r="O62">
        <v>128.45009999999999</v>
      </c>
      <c r="P62">
        <v>147.21</v>
      </c>
      <c r="Q62">
        <v>12.546799999999999</v>
      </c>
      <c r="R62">
        <v>34.322600000000001</v>
      </c>
      <c r="S62">
        <v>14.893451000000001</v>
      </c>
      <c r="T62">
        <v>1.7214</v>
      </c>
      <c r="U62">
        <v>339.75</v>
      </c>
      <c r="V62">
        <v>20.73</v>
      </c>
      <c r="W62">
        <v>39.378900000000002</v>
      </c>
      <c r="X62">
        <v>119.7908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47.874859999999998</v>
      </c>
      <c r="AH62">
        <v>0</v>
      </c>
      <c r="AI62">
        <v>0</v>
      </c>
      <c r="AJ62">
        <v>0</v>
      </c>
      <c r="AK62">
        <v>65.426237999999998</v>
      </c>
      <c r="AL62">
        <v>12.782</v>
      </c>
      <c r="AM62">
        <v>18.108732</v>
      </c>
      <c r="AN62">
        <v>1.0747679999999999</v>
      </c>
      <c r="AO62">
        <v>0</v>
      </c>
      <c r="AP62">
        <v>0</v>
      </c>
      <c r="AQ62">
        <v>13.49769</v>
      </c>
      <c r="AR62">
        <v>47.472000000000001</v>
      </c>
      <c r="AS62">
        <v>36.506751000000001</v>
      </c>
      <c r="AT62">
        <v>14.999998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95.703720000000018</v>
      </c>
      <c r="BA62">
        <f t="shared" si="1"/>
        <v>2205.4069299999992</v>
      </c>
      <c r="BB62">
        <v>59</v>
      </c>
      <c r="BD62">
        <v>7.82</v>
      </c>
      <c r="BE62">
        <v>1.95</v>
      </c>
      <c r="BF62">
        <v>3.03</v>
      </c>
      <c r="BG62">
        <v>1.84</v>
      </c>
      <c r="BH62">
        <v>9.34</v>
      </c>
      <c r="BI62">
        <v>0.84</v>
      </c>
      <c r="BJ62">
        <v>0.85</v>
      </c>
      <c r="BK62">
        <v>1.89</v>
      </c>
      <c r="BL62">
        <v>1.8</v>
      </c>
      <c r="BM62">
        <v>0.23</v>
      </c>
      <c r="BN62">
        <v>3.57</v>
      </c>
      <c r="BO62">
        <v>3.78</v>
      </c>
      <c r="BP62">
        <v>0.25</v>
      </c>
      <c r="BQ62">
        <v>2.02</v>
      </c>
      <c r="BR62">
        <v>2.1800000000000002</v>
      </c>
      <c r="BS62">
        <v>1.62</v>
      </c>
      <c r="BT62">
        <v>2.9693329999999998</v>
      </c>
      <c r="BU62">
        <v>1.341844</v>
      </c>
      <c r="BV62">
        <v>2.3846349999999998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3.43512</v>
      </c>
      <c r="CP62">
        <v>4.2581249999999997</v>
      </c>
      <c r="CQ62">
        <v>3.542468</v>
      </c>
      <c r="CR62">
        <v>0.84194100000000005</v>
      </c>
      <c r="CS62">
        <v>1.3710979999999999</v>
      </c>
      <c r="CT62">
        <v>4.2252549999999998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95.703720000000018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4.41</v>
      </c>
      <c r="J63">
        <v>0</v>
      </c>
      <c r="K63">
        <v>433.31310000000002</v>
      </c>
      <c r="L63">
        <v>362.631213</v>
      </c>
      <c r="M63">
        <v>95.888554999999997</v>
      </c>
      <c r="N63">
        <v>122.43</v>
      </c>
      <c r="O63">
        <v>128.45009999999999</v>
      </c>
      <c r="P63">
        <v>147.21</v>
      </c>
      <c r="Q63">
        <v>17.322700000000001</v>
      </c>
      <c r="R63">
        <v>44.326064000000002</v>
      </c>
      <c r="S63">
        <v>21.255199999999999</v>
      </c>
      <c r="T63">
        <v>2.39</v>
      </c>
      <c r="U63">
        <v>339.75</v>
      </c>
      <c r="V63">
        <v>20.73</v>
      </c>
      <c r="W63">
        <v>46.164499999999997</v>
      </c>
      <c r="X63">
        <v>147.26089999999999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18.910588000000001</v>
      </c>
      <c r="AF63">
        <v>9.1372370000000007</v>
      </c>
      <c r="AG63">
        <v>47.874859999999998</v>
      </c>
      <c r="AH63">
        <v>0</v>
      </c>
      <c r="AI63">
        <v>0</v>
      </c>
      <c r="AJ63">
        <v>0</v>
      </c>
      <c r="AK63">
        <v>65.426237999999998</v>
      </c>
      <c r="AL63">
        <v>12.782</v>
      </c>
      <c r="AM63">
        <v>18.108732</v>
      </c>
      <c r="AN63">
        <v>1.0747679999999999</v>
      </c>
      <c r="AO63">
        <v>0</v>
      </c>
      <c r="AP63">
        <v>0</v>
      </c>
      <c r="AQ63">
        <v>13.49769</v>
      </c>
      <c r="AR63">
        <v>47.472000000000001</v>
      </c>
      <c r="AS63">
        <v>36.506751000000001</v>
      </c>
      <c r="AT63">
        <v>14.999998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95.703720000000018</v>
      </c>
      <c r="BA63">
        <f t="shared" si="1"/>
        <v>2321.5807140000002</v>
      </c>
      <c r="BB63">
        <v>60</v>
      </c>
      <c r="BD63">
        <v>7.82</v>
      </c>
      <c r="BE63">
        <v>1.95</v>
      </c>
      <c r="BF63">
        <v>3.03</v>
      </c>
      <c r="BG63">
        <v>1.84</v>
      </c>
      <c r="BH63">
        <v>9.34</v>
      </c>
      <c r="BI63">
        <v>0.84</v>
      </c>
      <c r="BJ63">
        <v>0.85</v>
      </c>
      <c r="BK63">
        <v>1.89</v>
      </c>
      <c r="BL63">
        <v>1.8</v>
      </c>
      <c r="BM63">
        <v>0.23</v>
      </c>
      <c r="BN63">
        <v>3.57</v>
      </c>
      <c r="BO63">
        <v>3.78</v>
      </c>
      <c r="BP63">
        <v>0.25</v>
      </c>
      <c r="BQ63">
        <v>2.02</v>
      </c>
      <c r="BR63">
        <v>2.1800000000000002</v>
      </c>
      <c r="BS63">
        <v>1.62</v>
      </c>
      <c r="BT63">
        <v>2.9693329999999998</v>
      </c>
      <c r="BU63">
        <v>1.341844</v>
      </c>
      <c r="BV63">
        <v>2.3846349999999998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3.43512</v>
      </c>
      <c r="CP63">
        <v>4.2581249999999997</v>
      </c>
      <c r="CQ63">
        <v>3.542468</v>
      </c>
      <c r="CR63">
        <v>0.84194100000000005</v>
      </c>
      <c r="CS63">
        <v>1.3710979999999999</v>
      </c>
      <c r="CT63">
        <v>4.2252549999999998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95.703720000000018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4.41</v>
      </c>
      <c r="J64">
        <v>0</v>
      </c>
      <c r="K64">
        <v>433.31310000000002</v>
      </c>
      <c r="L64">
        <v>362.631213</v>
      </c>
      <c r="M64">
        <v>95.888554999999997</v>
      </c>
      <c r="N64">
        <v>122.43</v>
      </c>
      <c r="O64">
        <v>128.45009999999999</v>
      </c>
      <c r="P64">
        <v>147.21</v>
      </c>
      <c r="Q64">
        <v>17.322700000000001</v>
      </c>
      <c r="R64">
        <v>44.326064000000002</v>
      </c>
      <c r="S64">
        <v>21.255199999999999</v>
      </c>
      <c r="T64">
        <v>2.39</v>
      </c>
      <c r="U64">
        <v>339.75</v>
      </c>
      <c r="V64">
        <v>20.73</v>
      </c>
      <c r="W64">
        <v>46.164499999999997</v>
      </c>
      <c r="X64">
        <v>147.26089999999999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47.874859999999998</v>
      </c>
      <c r="AH64">
        <v>0</v>
      </c>
      <c r="AI64">
        <v>0</v>
      </c>
      <c r="AJ64">
        <v>0</v>
      </c>
      <c r="AK64">
        <v>65.426237999999998</v>
      </c>
      <c r="AL64">
        <v>12.782</v>
      </c>
      <c r="AM64">
        <v>18.108732</v>
      </c>
      <c r="AN64">
        <v>1.0747679999999999</v>
      </c>
      <c r="AO64">
        <v>0</v>
      </c>
      <c r="AP64">
        <v>0</v>
      </c>
      <c r="AQ64">
        <v>13.49769</v>
      </c>
      <c r="AR64">
        <v>47.472000000000001</v>
      </c>
      <c r="AS64">
        <v>36.506751000000001</v>
      </c>
      <c r="AT64">
        <v>14.999998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95.703720000000018</v>
      </c>
      <c r="BA64">
        <f t="shared" si="1"/>
        <v>2321.5807140000002</v>
      </c>
      <c r="BB64">
        <v>61</v>
      </c>
      <c r="BD64">
        <v>7.82</v>
      </c>
      <c r="BE64">
        <v>1.95</v>
      </c>
      <c r="BF64">
        <v>3.03</v>
      </c>
      <c r="BG64">
        <v>1.84</v>
      </c>
      <c r="BH64">
        <v>9.34</v>
      </c>
      <c r="BI64">
        <v>0.84</v>
      </c>
      <c r="BJ64">
        <v>0.85</v>
      </c>
      <c r="BK64">
        <v>1.89</v>
      </c>
      <c r="BL64">
        <v>1.8</v>
      </c>
      <c r="BM64">
        <v>0.23</v>
      </c>
      <c r="BN64">
        <v>3.57</v>
      </c>
      <c r="BO64">
        <v>3.78</v>
      </c>
      <c r="BP64">
        <v>0.25</v>
      </c>
      <c r="BQ64">
        <v>2.02</v>
      </c>
      <c r="BR64">
        <v>2.1800000000000002</v>
      </c>
      <c r="BS64">
        <v>1.62</v>
      </c>
      <c r="BT64">
        <v>2.9693329999999998</v>
      </c>
      <c r="BU64">
        <v>1.341844</v>
      </c>
      <c r="BV64">
        <v>2.3846349999999998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3.43512</v>
      </c>
      <c r="CP64">
        <v>4.2581249999999997</v>
      </c>
      <c r="CQ64">
        <v>3.542468</v>
      </c>
      <c r="CR64">
        <v>0.84194100000000005</v>
      </c>
      <c r="CS64">
        <v>1.3710979999999999</v>
      </c>
      <c r="CT64">
        <v>4.2252549999999998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95.703720000000018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483.31310000000002</v>
      </c>
      <c r="L65">
        <v>365.51160700000003</v>
      </c>
      <c r="M65">
        <v>95.888554999999997</v>
      </c>
      <c r="N65">
        <v>122.43</v>
      </c>
      <c r="O65">
        <v>128.45009999999999</v>
      </c>
      <c r="P65">
        <v>147.21</v>
      </c>
      <c r="Q65">
        <v>17.322700000000001</v>
      </c>
      <c r="R65">
        <v>44.326064000000002</v>
      </c>
      <c r="S65">
        <v>21.255199999999999</v>
      </c>
      <c r="T65">
        <v>2.39</v>
      </c>
      <c r="U65">
        <v>339.75</v>
      </c>
      <c r="V65">
        <v>20.73</v>
      </c>
      <c r="W65">
        <v>46.164499999999997</v>
      </c>
      <c r="X65">
        <v>147.26089999999999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47.874859999999998</v>
      </c>
      <c r="AH65">
        <v>0</v>
      </c>
      <c r="AI65">
        <v>0</v>
      </c>
      <c r="AJ65">
        <v>0</v>
      </c>
      <c r="AK65">
        <v>65.426237999999998</v>
      </c>
      <c r="AL65">
        <v>12.782</v>
      </c>
      <c r="AM65">
        <v>18.108732</v>
      </c>
      <c r="AN65">
        <v>1.0747679999999999</v>
      </c>
      <c r="AO65">
        <v>0</v>
      </c>
      <c r="AP65">
        <v>0</v>
      </c>
      <c r="AQ65">
        <v>13.49769</v>
      </c>
      <c r="AR65">
        <v>47.472000000000001</v>
      </c>
      <c r="AS65">
        <v>36.506751000000001</v>
      </c>
      <c r="AT65">
        <v>14.999998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95.703720000000018</v>
      </c>
      <c r="BA65">
        <f t="shared" si="1"/>
        <v>2370.0511080000006</v>
      </c>
      <c r="BB65">
        <v>62</v>
      </c>
      <c r="BD65">
        <v>7.82</v>
      </c>
      <c r="BE65">
        <v>1.95</v>
      </c>
      <c r="BF65">
        <v>3.03</v>
      </c>
      <c r="BG65">
        <v>1.84</v>
      </c>
      <c r="BH65">
        <v>9.34</v>
      </c>
      <c r="BI65">
        <v>0.84</v>
      </c>
      <c r="BJ65">
        <v>0.85</v>
      </c>
      <c r="BK65">
        <v>1.89</v>
      </c>
      <c r="BL65">
        <v>1.8</v>
      </c>
      <c r="BM65">
        <v>0.23</v>
      </c>
      <c r="BN65">
        <v>3.57</v>
      </c>
      <c r="BO65">
        <v>3.78</v>
      </c>
      <c r="BP65">
        <v>0.25</v>
      </c>
      <c r="BQ65">
        <v>2.02</v>
      </c>
      <c r="BR65">
        <v>2.1800000000000002</v>
      </c>
      <c r="BS65">
        <v>1.62</v>
      </c>
      <c r="BT65">
        <v>2.9693329999999998</v>
      </c>
      <c r="BU65">
        <v>1.341844</v>
      </c>
      <c r="BV65">
        <v>2.3846349999999998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3.43512</v>
      </c>
      <c r="CP65">
        <v>4.2581249999999997</v>
      </c>
      <c r="CQ65">
        <v>3.542468</v>
      </c>
      <c r="CR65">
        <v>0.84194100000000005</v>
      </c>
      <c r="CS65">
        <v>1.3710979999999999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95.703720000000018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483.31310000000002</v>
      </c>
      <c r="L66">
        <v>365.51160700000003</v>
      </c>
      <c r="M66">
        <v>95.888554999999997</v>
      </c>
      <c r="N66">
        <v>122.43</v>
      </c>
      <c r="O66">
        <v>128.45009999999999</v>
      </c>
      <c r="P66">
        <v>147.21</v>
      </c>
      <c r="Q66">
        <v>17.322700000000001</v>
      </c>
      <c r="R66">
        <v>44.326064000000002</v>
      </c>
      <c r="S66">
        <v>21.255199999999999</v>
      </c>
      <c r="T66">
        <v>2.39</v>
      </c>
      <c r="U66">
        <v>339.75</v>
      </c>
      <c r="V66">
        <v>20.73</v>
      </c>
      <c r="W66">
        <v>46.164499999999997</v>
      </c>
      <c r="X66">
        <v>147.26089999999999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47.874859999999998</v>
      </c>
      <c r="AH66">
        <v>0</v>
      </c>
      <c r="AI66">
        <v>0</v>
      </c>
      <c r="AJ66">
        <v>0</v>
      </c>
      <c r="AK66">
        <v>65.426237999999998</v>
      </c>
      <c r="AL66">
        <v>12.782</v>
      </c>
      <c r="AM66">
        <v>18.108732</v>
      </c>
      <c r="AN66">
        <v>1.0747679999999999</v>
      </c>
      <c r="AO66">
        <v>0</v>
      </c>
      <c r="AP66">
        <v>0</v>
      </c>
      <c r="AQ66">
        <v>13.49769</v>
      </c>
      <c r="AR66">
        <v>47.472000000000001</v>
      </c>
      <c r="AS66">
        <v>36.506751000000001</v>
      </c>
      <c r="AT66">
        <v>14.999998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95.703720000000018</v>
      </c>
      <c r="BA66">
        <f t="shared" si="1"/>
        <v>2387.9275230000003</v>
      </c>
      <c r="BB66">
        <v>63</v>
      </c>
      <c r="BD66">
        <v>7.82</v>
      </c>
      <c r="BE66">
        <v>1.95</v>
      </c>
      <c r="BF66">
        <v>3.03</v>
      </c>
      <c r="BG66">
        <v>1.84</v>
      </c>
      <c r="BH66">
        <v>9.34</v>
      </c>
      <c r="BI66">
        <v>0.84</v>
      </c>
      <c r="BJ66">
        <v>0.85</v>
      </c>
      <c r="BK66">
        <v>1.89</v>
      </c>
      <c r="BL66">
        <v>1.8</v>
      </c>
      <c r="BM66">
        <v>0.23</v>
      </c>
      <c r="BN66">
        <v>3.57</v>
      </c>
      <c r="BO66">
        <v>3.78</v>
      </c>
      <c r="BP66">
        <v>0.25</v>
      </c>
      <c r="BQ66">
        <v>2.02</v>
      </c>
      <c r="BR66">
        <v>2.1800000000000002</v>
      </c>
      <c r="BS66">
        <v>1.62</v>
      </c>
      <c r="BT66">
        <v>2.9693329999999998</v>
      </c>
      <c r="BU66">
        <v>1.341844</v>
      </c>
      <c r="BV66">
        <v>2.3846349999999998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3.43512</v>
      </c>
      <c r="CP66">
        <v>4.2581249999999997</v>
      </c>
      <c r="CQ66">
        <v>3.542468</v>
      </c>
      <c r="CR66">
        <v>0.84194100000000005</v>
      </c>
      <c r="CS66">
        <v>1.3710979999999999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95.703720000000018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555.31309999999996</v>
      </c>
      <c r="L67">
        <v>398.44299999999998</v>
      </c>
      <c r="M67">
        <v>95.888554999999997</v>
      </c>
      <c r="N67">
        <v>122.43</v>
      </c>
      <c r="O67">
        <v>128.45009999999999</v>
      </c>
      <c r="P67">
        <v>147.21</v>
      </c>
      <c r="Q67">
        <v>17.322700000000001</v>
      </c>
      <c r="R67">
        <v>44.326064000000002</v>
      </c>
      <c r="S67">
        <v>21.255199999999999</v>
      </c>
      <c r="T67">
        <v>2.39</v>
      </c>
      <c r="U67">
        <v>339.75</v>
      </c>
      <c r="V67">
        <v>20.73</v>
      </c>
      <c r="W67">
        <v>46.164499999999997</v>
      </c>
      <c r="X67">
        <v>147.26089999999999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47.874859999999998</v>
      </c>
      <c r="AH67">
        <v>0</v>
      </c>
      <c r="AI67">
        <v>0</v>
      </c>
      <c r="AJ67">
        <v>0</v>
      </c>
      <c r="AK67">
        <v>65.426237999999998</v>
      </c>
      <c r="AL67">
        <v>12.782</v>
      </c>
      <c r="AM67">
        <v>18.108732</v>
      </c>
      <c r="AN67">
        <v>1.0747679999999999</v>
      </c>
      <c r="AO67">
        <v>0</v>
      </c>
      <c r="AP67">
        <v>0</v>
      </c>
      <c r="AQ67">
        <v>13.49769</v>
      </c>
      <c r="AR67">
        <v>47.472000000000001</v>
      </c>
      <c r="AS67">
        <v>36.180357999999998</v>
      </c>
      <c r="AT67">
        <v>14.999998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95.942828000000006</v>
      </c>
      <c r="BA67">
        <f t="shared" si="1"/>
        <v>2493.805804000001</v>
      </c>
      <c r="BB67">
        <v>64</v>
      </c>
      <c r="BD67">
        <v>7.82</v>
      </c>
      <c r="BE67">
        <v>1.95</v>
      </c>
      <c r="BF67">
        <v>3.03</v>
      </c>
      <c r="BG67">
        <v>1.84</v>
      </c>
      <c r="BH67">
        <v>9.34</v>
      </c>
      <c r="BI67">
        <v>0.84</v>
      </c>
      <c r="BJ67">
        <v>0.85</v>
      </c>
      <c r="BK67">
        <v>1.89</v>
      </c>
      <c r="BL67">
        <v>1.8</v>
      </c>
      <c r="BM67">
        <v>0.23</v>
      </c>
      <c r="BN67">
        <v>3.57</v>
      </c>
      <c r="BO67">
        <v>3.78</v>
      </c>
      <c r="BP67">
        <v>0.25</v>
      </c>
      <c r="BQ67">
        <v>2.02</v>
      </c>
      <c r="BR67">
        <v>2.1800000000000002</v>
      </c>
      <c r="BS67">
        <v>1.62</v>
      </c>
      <c r="BT67">
        <v>2.9693329999999998</v>
      </c>
      <c r="BU67">
        <v>1.341844</v>
      </c>
      <c r="BV67">
        <v>2.3846349999999998</v>
      </c>
      <c r="BW67">
        <v>1.9429620000000001</v>
      </c>
      <c r="BX67">
        <v>1.8332189999999999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3.8006929999999999</v>
      </c>
      <c r="CP67">
        <v>4.2581249999999997</v>
      </c>
      <c r="CQ67">
        <v>3.542468</v>
      </c>
      <c r="CR67">
        <v>0.84194100000000005</v>
      </c>
      <c r="CS67">
        <v>1.3710979999999999</v>
      </c>
      <c r="CT67">
        <v>4.2252549999999998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95.942828000000006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638.65890000000002</v>
      </c>
      <c r="L68">
        <v>434.44299999999998</v>
      </c>
      <c r="M68">
        <v>95.888554999999997</v>
      </c>
      <c r="N68">
        <v>122.43</v>
      </c>
      <c r="O68">
        <v>128.45009999999999</v>
      </c>
      <c r="P68">
        <v>147.21</v>
      </c>
      <c r="Q68">
        <v>17.322700000000001</v>
      </c>
      <c r="R68">
        <v>44.326064000000002</v>
      </c>
      <c r="S68">
        <v>21.255199999999999</v>
      </c>
      <c r="T68">
        <v>2.39</v>
      </c>
      <c r="U68">
        <v>339.75</v>
      </c>
      <c r="V68">
        <v>20.73</v>
      </c>
      <c r="W68">
        <v>46.164499999999997</v>
      </c>
      <c r="X68">
        <v>147.26089999999999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47.874859999999998</v>
      </c>
      <c r="AH68">
        <v>0</v>
      </c>
      <c r="AI68">
        <v>0</v>
      </c>
      <c r="AJ68">
        <v>0</v>
      </c>
      <c r="AK68">
        <v>65.426237999999998</v>
      </c>
      <c r="AL68">
        <v>12.782</v>
      </c>
      <c r="AM68">
        <v>18.108732</v>
      </c>
      <c r="AN68">
        <v>1.0747679999999999</v>
      </c>
      <c r="AO68">
        <v>0</v>
      </c>
      <c r="AP68">
        <v>0</v>
      </c>
      <c r="AQ68">
        <v>13.49769</v>
      </c>
      <c r="AR68">
        <v>47.472000000000001</v>
      </c>
      <c r="AS68">
        <v>36.180357999999998</v>
      </c>
      <c r="AT68">
        <v>14.999998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96.024355999999997</v>
      </c>
      <c r="BA68">
        <f t="shared" ref="BA68:BA99" si="4">SUM(B68:AZ68)</f>
        <v>2613.2331320000008</v>
      </c>
      <c r="BB68">
        <v>65</v>
      </c>
      <c r="BD68">
        <v>7.82</v>
      </c>
      <c r="BE68">
        <v>1.95</v>
      </c>
      <c r="BF68">
        <v>3.03</v>
      </c>
      <c r="BG68">
        <v>1.84</v>
      </c>
      <c r="BH68">
        <v>9.34</v>
      </c>
      <c r="BI68">
        <v>0.84</v>
      </c>
      <c r="BJ68">
        <v>0.85</v>
      </c>
      <c r="BK68">
        <v>1.89</v>
      </c>
      <c r="BL68">
        <v>1.8</v>
      </c>
      <c r="BM68">
        <v>0.23</v>
      </c>
      <c r="BN68">
        <v>3.57</v>
      </c>
      <c r="BO68">
        <v>3.78</v>
      </c>
      <c r="BP68">
        <v>0.25</v>
      </c>
      <c r="BQ68">
        <v>2.02</v>
      </c>
      <c r="BR68">
        <v>2.1800000000000002</v>
      </c>
      <c r="BS68">
        <v>1.62</v>
      </c>
      <c r="BT68">
        <v>2.9693329999999998</v>
      </c>
      <c r="BU68">
        <v>1.341844</v>
      </c>
      <c r="BV68">
        <v>2.3846349999999998</v>
      </c>
      <c r="BW68">
        <v>1.9429620000000001</v>
      </c>
      <c r="BX68">
        <v>1.7078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4.0076400000000003</v>
      </c>
      <c r="CP68">
        <v>4.2581249999999997</v>
      </c>
      <c r="CQ68">
        <v>3.542468</v>
      </c>
      <c r="CR68">
        <v>0.84194100000000005</v>
      </c>
      <c r="CS68">
        <v>1.3710979999999999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96.024355999999997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683.69119999999998</v>
      </c>
      <c r="L69">
        <v>434.44299999999998</v>
      </c>
      <c r="M69">
        <v>95.888554999999997</v>
      </c>
      <c r="N69">
        <v>122.43</v>
      </c>
      <c r="O69">
        <v>128.45009999999999</v>
      </c>
      <c r="P69">
        <v>147.21</v>
      </c>
      <c r="Q69">
        <v>17.322700000000001</v>
      </c>
      <c r="R69">
        <v>44.326064000000002</v>
      </c>
      <c r="S69">
        <v>21.255199999999999</v>
      </c>
      <c r="T69">
        <v>2.39</v>
      </c>
      <c r="U69">
        <v>339.75</v>
      </c>
      <c r="V69">
        <v>20.73</v>
      </c>
      <c r="W69">
        <v>46.164499999999997</v>
      </c>
      <c r="X69">
        <v>147.26089999999999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47.874859999999998</v>
      </c>
      <c r="AH69">
        <v>0</v>
      </c>
      <c r="AI69">
        <v>0</v>
      </c>
      <c r="AJ69">
        <v>0</v>
      </c>
      <c r="AK69">
        <v>65.426237999999998</v>
      </c>
      <c r="AL69">
        <v>12.782</v>
      </c>
      <c r="AM69">
        <v>18.108732</v>
      </c>
      <c r="AN69">
        <v>1.0747679999999999</v>
      </c>
      <c r="AO69">
        <v>0</v>
      </c>
      <c r="AP69">
        <v>0</v>
      </c>
      <c r="AQ69">
        <v>13.49769</v>
      </c>
      <c r="AR69">
        <v>47.472000000000001</v>
      </c>
      <c r="AS69">
        <v>36.180357999999998</v>
      </c>
      <c r="AT69">
        <v>14.999998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95.888144999999994</v>
      </c>
      <c r="BA69">
        <f t="shared" si="4"/>
        <v>2664.6830210000003</v>
      </c>
      <c r="BB69">
        <v>66</v>
      </c>
      <c r="BD69">
        <v>7.82</v>
      </c>
      <c r="BE69">
        <v>1.95</v>
      </c>
      <c r="BF69">
        <v>3.03</v>
      </c>
      <c r="BG69">
        <v>1.84</v>
      </c>
      <c r="BH69">
        <v>9.34</v>
      </c>
      <c r="BI69">
        <v>0.84</v>
      </c>
      <c r="BJ69">
        <v>0.85</v>
      </c>
      <c r="BK69">
        <v>1.89</v>
      </c>
      <c r="BL69">
        <v>1.8</v>
      </c>
      <c r="BM69">
        <v>0.23</v>
      </c>
      <c r="BN69">
        <v>3.57</v>
      </c>
      <c r="BO69">
        <v>3.78</v>
      </c>
      <c r="BP69">
        <v>0.25</v>
      </c>
      <c r="BQ69">
        <v>2.02</v>
      </c>
      <c r="BR69">
        <v>2.1800000000000002</v>
      </c>
      <c r="BS69">
        <v>1.62</v>
      </c>
      <c r="BT69">
        <v>2.9693329999999998</v>
      </c>
      <c r="BU69">
        <v>1.341844</v>
      </c>
      <c r="BV69">
        <v>2.3738440000000001</v>
      </c>
      <c r="BW69">
        <v>1.9429620000000001</v>
      </c>
      <c r="BX69">
        <v>1.5823799999999999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4.0076400000000003</v>
      </c>
      <c r="CP69">
        <v>4.2581249999999997</v>
      </c>
      <c r="CQ69">
        <v>3.542468</v>
      </c>
      <c r="CR69">
        <v>0.84194100000000005</v>
      </c>
      <c r="CS69">
        <v>1.3710979999999999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95.888144999999994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683.69119999999998</v>
      </c>
      <c r="L70">
        <v>486.44299999999998</v>
      </c>
      <c r="M70">
        <v>95.888554999999997</v>
      </c>
      <c r="N70">
        <v>122.43</v>
      </c>
      <c r="O70">
        <v>128.45009999999999</v>
      </c>
      <c r="P70">
        <v>147.21</v>
      </c>
      <c r="Q70">
        <v>17.322700000000001</v>
      </c>
      <c r="R70">
        <v>44.326064000000002</v>
      </c>
      <c r="S70">
        <v>21.255199999999999</v>
      </c>
      <c r="T70">
        <v>2.39</v>
      </c>
      <c r="U70">
        <v>339.75</v>
      </c>
      <c r="V70">
        <v>20.73</v>
      </c>
      <c r="W70">
        <v>46.164499999999997</v>
      </c>
      <c r="X70">
        <v>147.26089999999999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47.874859999999998</v>
      </c>
      <c r="AH70">
        <v>0</v>
      </c>
      <c r="AI70">
        <v>0</v>
      </c>
      <c r="AJ70">
        <v>0</v>
      </c>
      <c r="AK70">
        <v>65.426237999999998</v>
      </c>
      <c r="AL70">
        <v>12.782</v>
      </c>
      <c r="AM70">
        <v>18.108732</v>
      </c>
      <c r="AN70">
        <v>1.0747679999999999</v>
      </c>
      <c r="AO70">
        <v>0</v>
      </c>
      <c r="AP70">
        <v>0</v>
      </c>
      <c r="AQ70">
        <v>13.49769</v>
      </c>
      <c r="AR70">
        <v>47.472000000000001</v>
      </c>
      <c r="AS70">
        <v>36.180357999999998</v>
      </c>
      <c r="AT70">
        <v>14.999998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95.789900000000003</v>
      </c>
      <c r="BA70">
        <f t="shared" si="4"/>
        <v>2716.5847760000006</v>
      </c>
      <c r="BB70">
        <v>67</v>
      </c>
      <c r="BD70">
        <v>7.82</v>
      </c>
      <c r="BE70">
        <v>1.95</v>
      </c>
      <c r="BF70">
        <v>3.03</v>
      </c>
      <c r="BG70">
        <v>1.84</v>
      </c>
      <c r="BH70">
        <v>9.34</v>
      </c>
      <c r="BI70">
        <v>0.84</v>
      </c>
      <c r="BJ70">
        <v>0.85</v>
      </c>
      <c r="BK70">
        <v>1.89</v>
      </c>
      <c r="BL70">
        <v>1.8</v>
      </c>
      <c r="BM70">
        <v>0.23</v>
      </c>
      <c r="BN70">
        <v>3.57</v>
      </c>
      <c r="BO70">
        <v>3.78</v>
      </c>
      <c r="BP70">
        <v>0.25</v>
      </c>
      <c r="BQ70">
        <v>2.02</v>
      </c>
      <c r="BR70">
        <v>2.1800000000000002</v>
      </c>
      <c r="BS70">
        <v>1.62</v>
      </c>
      <c r="BT70">
        <v>2.9693329999999998</v>
      </c>
      <c r="BU70">
        <v>1.341844</v>
      </c>
      <c r="BV70">
        <v>2.3738440000000001</v>
      </c>
      <c r="BW70">
        <v>1.9429620000000001</v>
      </c>
      <c r="BX70">
        <v>1.484135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4.0076400000000003</v>
      </c>
      <c r="CP70">
        <v>4.2581249999999997</v>
      </c>
      <c r="CQ70">
        <v>3.542468</v>
      </c>
      <c r="CR70">
        <v>0.84194100000000005</v>
      </c>
      <c r="CS70">
        <v>1.3710979999999999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95.789900000000003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683.69119999999998</v>
      </c>
      <c r="L71">
        <v>494.58819999999997</v>
      </c>
      <c r="M71">
        <v>95.888554999999997</v>
      </c>
      <c r="N71">
        <v>122.43</v>
      </c>
      <c r="O71">
        <v>128.45009999999999</v>
      </c>
      <c r="P71">
        <v>147.21</v>
      </c>
      <c r="Q71">
        <v>17.322700000000001</v>
      </c>
      <c r="R71">
        <v>44.326064000000002</v>
      </c>
      <c r="S71">
        <v>21.255199999999999</v>
      </c>
      <c r="T71">
        <v>2.39</v>
      </c>
      <c r="U71">
        <v>344.4375</v>
      </c>
      <c r="V71">
        <v>20.73</v>
      </c>
      <c r="W71">
        <v>46.164499999999997</v>
      </c>
      <c r="X71">
        <v>147.26089999999999</v>
      </c>
      <c r="Y71">
        <v>0</v>
      </c>
      <c r="Z71">
        <v>13.1076</v>
      </c>
      <c r="AA71">
        <v>7.5839999999999996</v>
      </c>
      <c r="AB71">
        <v>3.9156689999999998</v>
      </c>
      <c r="AC71">
        <v>0</v>
      </c>
      <c r="AD71">
        <v>0</v>
      </c>
      <c r="AE71">
        <v>37.821176000000001</v>
      </c>
      <c r="AF71">
        <v>9.1372370000000007</v>
      </c>
      <c r="AG71">
        <v>47.874859999999998</v>
      </c>
      <c r="AH71">
        <v>0</v>
      </c>
      <c r="AI71">
        <v>0</v>
      </c>
      <c r="AJ71">
        <v>0</v>
      </c>
      <c r="AK71">
        <v>65.426237999999998</v>
      </c>
      <c r="AL71">
        <v>12.782</v>
      </c>
      <c r="AM71">
        <v>18.108732</v>
      </c>
      <c r="AN71">
        <v>1.0747679999999999</v>
      </c>
      <c r="AO71">
        <v>0</v>
      </c>
      <c r="AP71">
        <v>0</v>
      </c>
      <c r="AQ71">
        <v>13.49769</v>
      </c>
      <c r="AR71">
        <v>47.472000000000001</v>
      </c>
      <c r="AS71">
        <v>36.180357999999998</v>
      </c>
      <c r="AT71">
        <v>14.999998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95.789900000000003</v>
      </c>
      <c r="BA71">
        <f t="shared" si="4"/>
        <v>2740.9171450000003</v>
      </c>
      <c r="BB71">
        <v>68</v>
      </c>
      <c r="BD71">
        <v>7.82</v>
      </c>
      <c r="BE71">
        <v>1.95</v>
      </c>
      <c r="BF71">
        <v>3.03</v>
      </c>
      <c r="BG71">
        <v>1.84</v>
      </c>
      <c r="BH71">
        <v>9.34</v>
      </c>
      <c r="BI71">
        <v>0.84</v>
      </c>
      <c r="BJ71">
        <v>0.85</v>
      </c>
      <c r="BK71">
        <v>1.89</v>
      </c>
      <c r="BL71">
        <v>1.8</v>
      </c>
      <c r="BM71">
        <v>0.23</v>
      </c>
      <c r="BN71">
        <v>3.57</v>
      </c>
      <c r="BO71">
        <v>3.78</v>
      </c>
      <c r="BP71">
        <v>0.25</v>
      </c>
      <c r="BQ71">
        <v>2.02</v>
      </c>
      <c r="BR71">
        <v>2.1800000000000002</v>
      </c>
      <c r="BS71">
        <v>1.62</v>
      </c>
      <c r="BT71">
        <v>2.9693329999999998</v>
      </c>
      <c r="BU71">
        <v>1.341844</v>
      </c>
      <c r="BV71">
        <v>2.3738440000000001</v>
      </c>
      <c r="BW71">
        <v>1.9429620000000001</v>
      </c>
      <c r="BX71">
        <v>1.484135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4.0076400000000003</v>
      </c>
      <c r="CP71">
        <v>4.2581249999999997</v>
      </c>
      <c r="CQ71">
        <v>3.542468</v>
      </c>
      <c r="CR71">
        <v>0.84194100000000005</v>
      </c>
      <c r="CS71">
        <v>1.3710979999999999</v>
      </c>
      <c r="CT71">
        <v>4.2252549999999998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95.789900000000003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683.69119999999998</v>
      </c>
      <c r="L72">
        <v>494.58819999999997</v>
      </c>
      <c r="M72">
        <v>95.888554999999997</v>
      </c>
      <c r="N72">
        <v>122.43</v>
      </c>
      <c r="O72">
        <v>128.45009999999999</v>
      </c>
      <c r="P72">
        <v>147.21</v>
      </c>
      <c r="Q72">
        <v>17.322700000000001</v>
      </c>
      <c r="R72">
        <v>44.326064000000002</v>
      </c>
      <c r="S72">
        <v>21.255199999999999</v>
      </c>
      <c r="T72">
        <v>2.39</v>
      </c>
      <c r="U72">
        <v>345.375</v>
      </c>
      <c r="V72">
        <v>20.73</v>
      </c>
      <c r="W72">
        <v>46.164499999999997</v>
      </c>
      <c r="X72">
        <v>147.26089999999999</v>
      </c>
      <c r="Y72">
        <v>0</v>
      </c>
      <c r="Z72">
        <v>13.1076</v>
      </c>
      <c r="AA72">
        <v>14.04936</v>
      </c>
      <c r="AB72">
        <v>15.349422000000001</v>
      </c>
      <c r="AC72">
        <v>11.155201999999999</v>
      </c>
      <c r="AD72">
        <v>0</v>
      </c>
      <c r="AE72">
        <v>37.821176000000001</v>
      </c>
      <c r="AF72">
        <v>9.1372370000000007</v>
      </c>
      <c r="AG72">
        <v>47.874859999999998</v>
      </c>
      <c r="AH72">
        <v>21.513719999999999</v>
      </c>
      <c r="AI72">
        <v>0</v>
      </c>
      <c r="AJ72">
        <v>0</v>
      </c>
      <c r="AK72">
        <v>65.426237999999998</v>
      </c>
      <c r="AL72">
        <v>12.782</v>
      </c>
      <c r="AM72">
        <v>18.108732</v>
      </c>
      <c r="AN72">
        <v>1.0747679999999999</v>
      </c>
      <c r="AO72">
        <v>0</v>
      </c>
      <c r="AP72">
        <v>0</v>
      </c>
      <c r="AQ72">
        <v>13.49769</v>
      </c>
      <c r="AR72">
        <v>47.472000000000001</v>
      </c>
      <c r="AS72">
        <v>36.180357999999998</v>
      </c>
      <c r="AT72">
        <v>14.999998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96.453209000000001</v>
      </c>
      <c r="BA72">
        <f t="shared" si="4"/>
        <v>2793.0859889999997</v>
      </c>
      <c r="BB72">
        <v>69</v>
      </c>
      <c r="BD72">
        <v>7.82</v>
      </c>
      <c r="BE72">
        <v>1.95</v>
      </c>
      <c r="BF72">
        <v>3.03</v>
      </c>
      <c r="BG72">
        <v>1.84</v>
      </c>
      <c r="BH72">
        <v>9.34</v>
      </c>
      <c r="BI72">
        <v>0.84</v>
      </c>
      <c r="BJ72">
        <v>0.85</v>
      </c>
      <c r="BK72">
        <v>1.89</v>
      </c>
      <c r="BL72">
        <v>1.8</v>
      </c>
      <c r="BM72">
        <v>0.23</v>
      </c>
      <c r="BN72">
        <v>3.57</v>
      </c>
      <c r="BO72">
        <v>3.78</v>
      </c>
      <c r="BP72">
        <v>0.25</v>
      </c>
      <c r="BQ72">
        <v>2.02</v>
      </c>
      <c r="BR72">
        <v>2.1800000000000002</v>
      </c>
      <c r="BS72">
        <v>1.62</v>
      </c>
      <c r="BT72">
        <v>2.9693329999999998</v>
      </c>
      <c r="BU72">
        <v>1.341844</v>
      </c>
      <c r="BV72">
        <v>2.3738440000000001</v>
      </c>
      <c r="BW72">
        <v>1.9429620000000001</v>
      </c>
      <c r="BX72">
        <v>1.484135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4.0076400000000003</v>
      </c>
      <c r="CP72">
        <v>4.2581249999999997</v>
      </c>
      <c r="CQ72">
        <v>3.542468</v>
      </c>
      <c r="CR72">
        <v>0.84194100000000005</v>
      </c>
      <c r="CS72">
        <v>1.3710979999999999</v>
      </c>
      <c r="CT72">
        <v>4.2252549999999998</v>
      </c>
      <c r="CU72">
        <v>0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96.453209000000001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683.69119999999998</v>
      </c>
      <c r="L73">
        <v>598.58820000000003</v>
      </c>
      <c r="M73">
        <v>95.888554999999997</v>
      </c>
      <c r="N73">
        <v>122.43</v>
      </c>
      <c r="O73">
        <v>128.45009999999999</v>
      </c>
      <c r="P73">
        <v>147.21</v>
      </c>
      <c r="Q73">
        <v>17.322700000000001</v>
      </c>
      <c r="R73">
        <v>44.326064000000002</v>
      </c>
      <c r="S73">
        <v>21.255199999999999</v>
      </c>
      <c r="T73">
        <v>2.39</v>
      </c>
      <c r="U73">
        <v>345.375</v>
      </c>
      <c r="V73">
        <v>20.73</v>
      </c>
      <c r="W73">
        <v>46.164499999999997</v>
      </c>
      <c r="X73">
        <v>147.26089999999999</v>
      </c>
      <c r="Y73">
        <v>0</v>
      </c>
      <c r="Z73">
        <v>6.5537999999999998</v>
      </c>
      <c r="AA73">
        <v>14.04936</v>
      </c>
      <c r="AB73">
        <v>15.349422000000001</v>
      </c>
      <c r="AC73">
        <v>11.155201999999999</v>
      </c>
      <c r="AD73">
        <v>0</v>
      </c>
      <c r="AE73">
        <v>37.821176000000001</v>
      </c>
      <c r="AF73">
        <v>9.1372370000000007</v>
      </c>
      <c r="AG73">
        <v>47.874859999999998</v>
      </c>
      <c r="AH73">
        <v>43.027439999999999</v>
      </c>
      <c r="AI73">
        <v>0</v>
      </c>
      <c r="AJ73">
        <v>0</v>
      </c>
      <c r="AK73">
        <v>65.426237999999998</v>
      </c>
      <c r="AL73">
        <v>12.782</v>
      </c>
      <c r="AM73">
        <v>18.108732</v>
      </c>
      <c r="AN73">
        <v>1.0747679999999999</v>
      </c>
      <c r="AO73">
        <v>0</v>
      </c>
      <c r="AP73">
        <v>0</v>
      </c>
      <c r="AQ73">
        <v>13.49769</v>
      </c>
      <c r="AR73">
        <v>47.472000000000001</v>
      </c>
      <c r="AS73">
        <v>36.180357999999998</v>
      </c>
      <c r="AT73">
        <v>14.999998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97.105728000000013</v>
      </c>
      <c r="BA73">
        <f t="shared" si="4"/>
        <v>2912.6984280000001</v>
      </c>
      <c r="BB73">
        <v>70</v>
      </c>
      <c r="BD73">
        <v>7.82</v>
      </c>
      <c r="BE73">
        <v>1.95</v>
      </c>
      <c r="BF73">
        <v>3.03</v>
      </c>
      <c r="BG73">
        <v>1.84</v>
      </c>
      <c r="BH73">
        <v>9.34</v>
      </c>
      <c r="BI73">
        <v>0.84</v>
      </c>
      <c r="BJ73">
        <v>0.85</v>
      </c>
      <c r="BK73">
        <v>1.89</v>
      </c>
      <c r="BL73">
        <v>1.8</v>
      </c>
      <c r="BM73">
        <v>0.23</v>
      </c>
      <c r="BN73">
        <v>3.57</v>
      </c>
      <c r="BO73">
        <v>3.78</v>
      </c>
      <c r="BP73">
        <v>0.25</v>
      </c>
      <c r="BQ73">
        <v>2.02</v>
      </c>
      <c r="BR73">
        <v>2.1800000000000002</v>
      </c>
      <c r="BS73">
        <v>1.62</v>
      </c>
      <c r="BT73">
        <v>2.9693329999999998</v>
      </c>
      <c r="BU73">
        <v>1.341844</v>
      </c>
      <c r="BV73">
        <v>2.3630529999999998</v>
      </c>
      <c r="BW73">
        <v>1.9429620000000001</v>
      </c>
      <c r="BX73">
        <v>1.484135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4.0076400000000003</v>
      </c>
      <c r="CP73">
        <v>4.2581249999999997</v>
      </c>
      <c r="CQ73">
        <v>3.542468</v>
      </c>
      <c r="CR73">
        <v>0.84194100000000005</v>
      </c>
      <c r="CS73">
        <v>1.3710979999999999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97.105728000000013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691.09</v>
      </c>
      <c r="L74">
        <v>667.07663700000001</v>
      </c>
      <c r="M74">
        <v>95.888554999999997</v>
      </c>
      <c r="N74">
        <v>122.43</v>
      </c>
      <c r="O74">
        <v>128.45009999999999</v>
      </c>
      <c r="P74">
        <v>147.21</v>
      </c>
      <c r="Q74">
        <v>21.805800000000001</v>
      </c>
      <c r="R74">
        <v>44.326064000000002</v>
      </c>
      <c r="S74">
        <v>27.35</v>
      </c>
      <c r="T74">
        <v>2.39</v>
      </c>
      <c r="U74">
        <v>345.375</v>
      </c>
      <c r="V74">
        <v>20.73</v>
      </c>
      <c r="W74">
        <v>46.164499999999997</v>
      </c>
      <c r="X74">
        <v>147.26089999999999</v>
      </c>
      <c r="Y74">
        <v>0</v>
      </c>
      <c r="Z74">
        <v>6.5537999999999998</v>
      </c>
      <c r="AA74">
        <v>14.04936</v>
      </c>
      <c r="AB74">
        <v>15.349422000000001</v>
      </c>
      <c r="AC74">
        <v>11.155201999999999</v>
      </c>
      <c r="AD74">
        <v>0</v>
      </c>
      <c r="AE74">
        <v>37.821176000000001</v>
      </c>
      <c r="AF74">
        <v>9.1372370000000007</v>
      </c>
      <c r="AG74">
        <v>47.874859999999998</v>
      </c>
      <c r="AH74">
        <v>64.541160000000005</v>
      </c>
      <c r="AI74">
        <v>0</v>
      </c>
      <c r="AJ74">
        <v>0</v>
      </c>
      <c r="AK74">
        <v>65.426237999999998</v>
      </c>
      <c r="AL74">
        <v>12.782</v>
      </c>
      <c r="AM74">
        <v>18.108732</v>
      </c>
      <c r="AN74">
        <v>1.0747679999999999</v>
      </c>
      <c r="AO74">
        <v>0</v>
      </c>
      <c r="AP74">
        <v>0</v>
      </c>
      <c r="AQ74">
        <v>13.49769</v>
      </c>
      <c r="AR74">
        <v>47.472000000000001</v>
      </c>
      <c r="AS74">
        <v>36.180357999999998</v>
      </c>
      <c r="AT74">
        <v>14.999998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97.769037000000026</v>
      </c>
      <c r="BA74">
        <f t="shared" si="4"/>
        <v>3021.3405940000007</v>
      </c>
      <c r="BB74">
        <v>71</v>
      </c>
      <c r="BD74">
        <v>7.82</v>
      </c>
      <c r="BE74">
        <v>1.95</v>
      </c>
      <c r="BF74">
        <v>3.03</v>
      </c>
      <c r="BG74">
        <v>1.84</v>
      </c>
      <c r="BH74">
        <v>9.34</v>
      </c>
      <c r="BI74">
        <v>0.84</v>
      </c>
      <c r="BJ74">
        <v>0.85</v>
      </c>
      <c r="BK74">
        <v>1.89</v>
      </c>
      <c r="BL74">
        <v>1.8</v>
      </c>
      <c r="BM74">
        <v>0.23</v>
      </c>
      <c r="BN74">
        <v>3.57</v>
      </c>
      <c r="BO74">
        <v>3.78</v>
      </c>
      <c r="BP74">
        <v>0.25</v>
      </c>
      <c r="BQ74">
        <v>2.02</v>
      </c>
      <c r="BR74">
        <v>2.1800000000000002</v>
      </c>
      <c r="BS74">
        <v>1.62</v>
      </c>
      <c r="BT74">
        <v>2.9693329999999998</v>
      </c>
      <c r="BU74">
        <v>1.341844</v>
      </c>
      <c r="BV74">
        <v>2.3630529999999998</v>
      </c>
      <c r="BW74">
        <v>1.9429620000000001</v>
      </c>
      <c r="BX74">
        <v>1.484135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4.0076400000000003</v>
      </c>
      <c r="CP74">
        <v>4.2581249999999997</v>
      </c>
      <c r="CQ74">
        <v>3.542468</v>
      </c>
      <c r="CR74">
        <v>0.84194100000000005</v>
      </c>
      <c r="CS74">
        <v>1.3710979999999999</v>
      </c>
      <c r="CT74">
        <v>4.2252549999999998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97.769037000000026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691.09</v>
      </c>
      <c r="L75">
        <v>667.07663700000001</v>
      </c>
      <c r="M75">
        <v>95.888554999999997</v>
      </c>
      <c r="N75">
        <v>122.43</v>
      </c>
      <c r="O75">
        <v>128.45009999999999</v>
      </c>
      <c r="P75">
        <v>147.21</v>
      </c>
      <c r="Q75">
        <v>21.805800000000001</v>
      </c>
      <c r="R75">
        <v>44.326064000000002</v>
      </c>
      <c r="S75">
        <v>27.35</v>
      </c>
      <c r="T75">
        <v>2.39</v>
      </c>
      <c r="U75">
        <v>345.375</v>
      </c>
      <c r="V75">
        <v>20.73</v>
      </c>
      <c r="W75">
        <v>46.164499999999997</v>
      </c>
      <c r="X75">
        <v>147.26089999999999</v>
      </c>
      <c r="Y75">
        <v>0</v>
      </c>
      <c r="Z75">
        <v>6.5537999999999998</v>
      </c>
      <c r="AA75">
        <v>12.64</v>
      </c>
      <c r="AB75">
        <v>15.349422000000001</v>
      </c>
      <c r="AC75">
        <v>11.155201999999999</v>
      </c>
      <c r="AD75">
        <v>0</v>
      </c>
      <c r="AE75">
        <v>32.502572999999998</v>
      </c>
      <c r="AF75">
        <v>9.1372370000000007</v>
      </c>
      <c r="AG75">
        <v>47.874859999999998</v>
      </c>
      <c r="AH75">
        <v>59.162730000000003</v>
      </c>
      <c r="AI75">
        <v>0</v>
      </c>
      <c r="AJ75">
        <v>0</v>
      </c>
      <c r="AK75">
        <v>65.426237999999998</v>
      </c>
      <c r="AL75">
        <v>12.782</v>
      </c>
      <c r="AM75">
        <v>18.108732</v>
      </c>
      <c r="AN75">
        <v>1.0747679999999999</v>
      </c>
      <c r="AO75">
        <v>0</v>
      </c>
      <c r="AP75">
        <v>0</v>
      </c>
      <c r="AQ75">
        <v>13.49769</v>
      </c>
      <c r="AR75">
        <v>47.472000000000001</v>
      </c>
      <c r="AS75">
        <v>36.180357999999998</v>
      </c>
      <c r="AT75">
        <v>14.999998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97.602141000000017</v>
      </c>
      <c r="BA75">
        <f t="shared" si="4"/>
        <v>3009.0673050000005</v>
      </c>
      <c r="BB75">
        <v>72</v>
      </c>
      <c r="BD75">
        <v>7.82</v>
      </c>
      <c r="BE75">
        <v>1.95</v>
      </c>
      <c r="BF75">
        <v>3.03</v>
      </c>
      <c r="BG75">
        <v>1.84</v>
      </c>
      <c r="BH75">
        <v>9.34</v>
      </c>
      <c r="BI75">
        <v>0.92</v>
      </c>
      <c r="BJ75">
        <v>0.91</v>
      </c>
      <c r="BK75">
        <v>1.89</v>
      </c>
      <c r="BL75">
        <v>1.73</v>
      </c>
      <c r="BM75">
        <v>0.23</v>
      </c>
      <c r="BN75">
        <v>3.57</v>
      </c>
      <c r="BO75">
        <v>3.78</v>
      </c>
      <c r="BP75">
        <v>0.25</v>
      </c>
      <c r="BQ75">
        <v>2.02</v>
      </c>
      <c r="BR75">
        <v>2.1800000000000002</v>
      </c>
      <c r="BS75">
        <v>1.62</v>
      </c>
      <c r="BT75">
        <v>2.9693329999999998</v>
      </c>
      <c r="BU75">
        <v>1.341844</v>
      </c>
      <c r="BV75">
        <v>2.3630529999999998</v>
      </c>
      <c r="BW75">
        <v>1.9429620000000001</v>
      </c>
      <c r="BX75">
        <v>1.484135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4.0076400000000003</v>
      </c>
      <c r="CP75">
        <v>4.2581249999999997</v>
      </c>
      <c r="CQ75">
        <v>3.542468</v>
      </c>
      <c r="CR75">
        <v>0.84194100000000005</v>
      </c>
      <c r="CS75">
        <v>1.3710979999999999</v>
      </c>
      <c r="CT75">
        <v>4.2252549999999998</v>
      </c>
      <c r="CU75">
        <v>0</v>
      </c>
      <c r="CV75">
        <v>1.7530319999999999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97.602141000000017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691.09</v>
      </c>
      <c r="L76">
        <v>667.07663700000001</v>
      </c>
      <c r="M76">
        <v>95.888554999999997</v>
      </c>
      <c r="N76">
        <v>122.43</v>
      </c>
      <c r="O76">
        <v>128.45009999999999</v>
      </c>
      <c r="P76">
        <v>147.21</v>
      </c>
      <c r="Q76">
        <v>21.805800000000001</v>
      </c>
      <c r="R76">
        <v>44.326064000000002</v>
      </c>
      <c r="S76">
        <v>27.35</v>
      </c>
      <c r="T76">
        <v>2.39</v>
      </c>
      <c r="U76">
        <v>345.375</v>
      </c>
      <c r="V76">
        <v>20.73</v>
      </c>
      <c r="W76">
        <v>46.164499999999997</v>
      </c>
      <c r="X76">
        <v>147.26089999999999</v>
      </c>
      <c r="Y76">
        <v>0</v>
      </c>
      <c r="Z76">
        <v>13.1076</v>
      </c>
      <c r="AA76">
        <v>28.09872</v>
      </c>
      <c r="AB76">
        <v>30.949448</v>
      </c>
      <c r="AC76">
        <v>22.332419999999999</v>
      </c>
      <c r="AD76">
        <v>10.456189</v>
      </c>
      <c r="AE76">
        <v>43.139778999999997</v>
      </c>
      <c r="AF76">
        <v>9.1372370000000007</v>
      </c>
      <c r="AG76">
        <v>47.874859999999998</v>
      </c>
      <c r="AH76">
        <v>91.433310000000006</v>
      </c>
      <c r="AI76">
        <v>0</v>
      </c>
      <c r="AJ76">
        <v>0</v>
      </c>
      <c r="AK76">
        <v>65.426237999999998</v>
      </c>
      <c r="AL76">
        <v>12.782</v>
      </c>
      <c r="AM76">
        <v>18.108732</v>
      </c>
      <c r="AN76">
        <v>1.0747679999999999</v>
      </c>
      <c r="AO76">
        <v>0</v>
      </c>
      <c r="AP76">
        <v>0</v>
      </c>
      <c r="AQ76">
        <v>40.493070000000003</v>
      </c>
      <c r="AR76">
        <v>47.472000000000001</v>
      </c>
      <c r="AS76">
        <v>36.180357999999998</v>
      </c>
      <c r="AT76">
        <v>14.999998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100.137404</v>
      </c>
      <c r="BA76">
        <f t="shared" si="4"/>
        <v>3140.7516870000004</v>
      </c>
      <c r="BB76">
        <v>73</v>
      </c>
      <c r="BD76">
        <v>7.82</v>
      </c>
      <c r="BE76">
        <v>1.95</v>
      </c>
      <c r="BF76">
        <v>3.03</v>
      </c>
      <c r="BG76">
        <v>1.84</v>
      </c>
      <c r="BH76">
        <v>9.34</v>
      </c>
      <c r="BI76">
        <v>0.94</v>
      </c>
      <c r="BJ76">
        <v>0.93</v>
      </c>
      <c r="BK76">
        <v>1.89</v>
      </c>
      <c r="BL76">
        <v>1.73</v>
      </c>
      <c r="BM76">
        <v>0.23</v>
      </c>
      <c r="BN76">
        <v>3.57</v>
      </c>
      <c r="BO76">
        <v>3.78</v>
      </c>
      <c r="BP76">
        <v>0.25</v>
      </c>
      <c r="BQ76">
        <v>2.02</v>
      </c>
      <c r="BR76">
        <v>2.1800000000000002</v>
      </c>
      <c r="BS76">
        <v>1.62</v>
      </c>
      <c r="BT76">
        <v>2.9693329999999998</v>
      </c>
      <c r="BU76">
        <v>1.341844</v>
      </c>
      <c r="BV76">
        <v>2.3630529999999998</v>
      </c>
      <c r="BW76">
        <v>1.9429620000000001</v>
      </c>
      <c r="BX76">
        <v>1.484135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4.0076400000000003</v>
      </c>
      <c r="CP76">
        <v>4.2581249999999997</v>
      </c>
      <c r="CQ76">
        <v>3.542468</v>
      </c>
      <c r="CR76">
        <v>0.84194100000000005</v>
      </c>
      <c r="CS76">
        <v>1.3710979999999999</v>
      </c>
      <c r="CT76">
        <v>4.2252549999999998</v>
      </c>
      <c r="CU76">
        <v>1.4410750000000001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100.137404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691.09</v>
      </c>
      <c r="L77">
        <v>667.07663700000001</v>
      </c>
      <c r="M77">
        <v>95.888554999999997</v>
      </c>
      <c r="N77">
        <v>122.43</v>
      </c>
      <c r="O77">
        <v>128.45009999999999</v>
      </c>
      <c r="P77">
        <v>147.21</v>
      </c>
      <c r="Q77">
        <v>21.805800000000001</v>
      </c>
      <c r="R77">
        <v>44.326064000000002</v>
      </c>
      <c r="S77">
        <v>27.35</v>
      </c>
      <c r="T77">
        <v>2.39</v>
      </c>
      <c r="U77">
        <v>345.375</v>
      </c>
      <c r="V77">
        <v>20.73</v>
      </c>
      <c r="W77">
        <v>46.164499999999997</v>
      </c>
      <c r="X77">
        <v>147.26089999999999</v>
      </c>
      <c r="Y77">
        <v>0</v>
      </c>
      <c r="Z77">
        <v>13.1076</v>
      </c>
      <c r="AA77">
        <v>28.09872</v>
      </c>
      <c r="AB77">
        <v>46.424171999999999</v>
      </c>
      <c r="AC77">
        <v>33.499364999999997</v>
      </c>
      <c r="AD77">
        <v>20.912378</v>
      </c>
      <c r="AE77">
        <v>56.926780000000001</v>
      </c>
      <c r="AF77">
        <v>18.274474000000001</v>
      </c>
      <c r="AG77">
        <v>47.874859999999998</v>
      </c>
      <c r="AH77">
        <v>123.70389</v>
      </c>
      <c r="AI77">
        <v>0</v>
      </c>
      <c r="AJ77">
        <v>0</v>
      </c>
      <c r="AK77">
        <v>65.426237999999998</v>
      </c>
      <c r="AL77">
        <v>12.782</v>
      </c>
      <c r="AM77">
        <v>18.108732</v>
      </c>
      <c r="AN77">
        <v>1.0747679999999999</v>
      </c>
      <c r="AO77">
        <v>0</v>
      </c>
      <c r="AP77">
        <v>0</v>
      </c>
      <c r="AQ77">
        <v>40.493070000000003</v>
      </c>
      <c r="AR77">
        <v>47.472000000000001</v>
      </c>
      <c r="AS77">
        <v>36.180357999999998</v>
      </c>
      <c r="AT77">
        <v>14.999998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102.87112400000001</v>
      </c>
      <c r="BA77">
        <f t="shared" si="4"/>
        <v>3235.7780830000002</v>
      </c>
      <c r="BB77">
        <v>74</v>
      </c>
      <c r="BD77">
        <v>7.82</v>
      </c>
      <c r="BE77">
        <v>1.95</v>
      </c>
      <c r="BF77">
        <v>3.03</v>
      </c>
      <c r="BG77">
        <v>1.84</v>
      </c>
      <c r="BH77">
        <v>9.34</v>
      </c>
      <c r="BI77">
        <v>0.94</v>
      </c>
      <c r="BJ77">
        <v>0.93</v>
      </c>
      <c r="BK77">
        <v>1.89</v>
      </c>
      <c r="BL77">
        <v>1.8</v>
      </c>
      <c r="BM77">
        <v>0.23</v>
      </c>
      <c r="BN77">
        <v>3.57</v>
      </c>
      <c r="BO77">
        <v>3.78</v>
      </c>
      <c r="BP77">
        <v>0.25</v>
      </c>
      <c r="BQ77">
        <v>2.02</v>
      </c>
      <c r="BR77">
        <v>2.1800000000000002</v>
      </c>
      <c r="BS77">
        <v>1.62</v>
      </c>
      <c r="BT77">
        <v>2.9693329999999998</v>
      </c>
      <c r="BU77">
        <v>1.341844</v>
      </c>
      <c r="BV77">
        <v>2.3630529999999998</v>
      </c>
      <c r="BW77">
        <v>1.9429620000000001</v>
      </c>
      <c r="BX77">
        <v>1.484135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4.2353199999999998</v>
      </c>
      <c r="CP77">
        <v>4.2581249999999997</v>
      </c>
      <c r="CQ77">
        <v>3.542468</v>
      </c>
      <c r="CR77">
        <v>0.84194100000000005</v>
      </c>
      <c r="CS77">
        <v>1.3710979999999999</v>
      </c>
      <c r="CT77">
        <v>4.2252549999999998</v>
      </c>
      <c r="CU77">
        <v>2.8821509999999999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102.87112400000001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691.09</v>
      </c>
      <c r="L78">
        <v>667.07663700000001</v>
      </c>
      <c r="M78">
        <v>95.888554999999997</v>
      </c>
      <c r="N78">
        <v>122.43</v>
      </c>
      <c r="O78">
        <v>128.45009999999999</v>
      </c>
      <c r="P78">
        <v>147.21</v>
      </c>
      <c r="Q78">
        <v>21.805800000000001</v>
      </c>
      <c r="R78">
        <v>44.326064000000002</v>
      </c>
      <c r="S78">
        <v>27.35</v>
      </c>
      <c r="T78">
        <v>2.39</v>
      </c>
      <c r="U78">
        <v>345.375</v>
      </c>
      <c r="V78">
        <v>20.73</v>
      </c>
      <c r="W78">
        <v>46.164499999999997</v>
      </c>
      <c r="X78">
        <v>147.26089999999999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47.874859999999998</v>
      </c>
      <c r="AH78">
        <v>159.41666499999999</v>
      </c>
      <c r="AI78">
        <v>0</v>
      </c>
      <c r="AJ78">
        <v>0</v>
      </c>
      <c r="AK78">
        <v>65.426237999999998</v>
      </c>
      <c r="AL78">
        <v>24.402000000000001</v>
      </c>
      <c r="AM78">
        <v>18.108732</v>
      </c>
      <c r="AN78">
        <v>1.0747679999999999</v>
      </c>
      <c r="AO78">
        <v>0</v>
      </c>
      <c r="AP78">
        <v>0</v>
      </c>
      <c r="AQ78">
        <v>53.990760000000002</v>
      </c>
      <c r="AR78">
        <v>47.472000000000001</v>
      </c>
      <c r="AS78">
        <v>36.180357999999998</v>
      </c>
      <c r="AT78">
        <v>14.999998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105.40127699999999</v>
      </c>
      <c r="BA78">
        <f t="shared" si="4"/>
        <v>3339.3352870000008</v>
      </c>
      <c r="BB78">
        <v>75</v>
      </c>
      <c r="BD78">
        <v>7.82</v>
      </c>
      <c r="BE78">
        <v>1.95</v>
      </c>
      <c r="BF78">
        <v>3.03</v>
      </c>
      <c r="BG78">
        <v>1.84</v>
      </c>
      <c r="BH78">
        <v>9.34</v>
      </c>
      <c r="BI78">
        <v>0.94</v>
      </c>
      <c r="BJ78">
        <v>0.93</v>
      </c>
      <c r="BK78">
        <v>1.89</v>
      </c>
      <c r="BL78">
        <v>1.8</v>
      </c>
      <c r="BM78">
        <v>0.23</v>
      </c>
      <c r="BN78">
        <v>3.57</v>
      </c>
      <c r="BO78">
        <v>3.78</v>
      </c>
      <c r="BP78">
        <v>0.25</v>
      </c>
      <c r="BQ78">
        <v>2.02</v>
      </c>
      <c r="BR78">
        <v>2.1800000000000002</v>
      </c>
      <c r="BS78">
        <v>1.62</v>
      </c>
      <c r="BT78">
        <v>2.9693329999999998</v>
      </c>
      <c r="BU78">
        <v>1.341844</v>
      </c>
      <c r="BV78">
        <v>2.3630529999999998</v>
      </c>
      <c r="BW78">
        <v>1.9429620000000001</v>
      </c>
      <c r="BX78">
        <v>1.484135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0.84194100000000005</v>
      </c>
      <c r="CS78">
        <v>1.3710979999999999</v>
      </c>
      <c r="CT78">
        <v>4.2252549999999998</v>
      </c>
      <c r="CU78">
        <v>4.3232249999999999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105.40127699999999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691.09</v>
      </c>
      <c r="L79">
        <v>667.07663700000001</v>
      </c>
      <c r="M79">
        <v>95.888554999999997</v>
      </c>
      <c r="N79">
        <v>122.43</v>
      </c>
      <c r="O79">
        <v>128.45009999999999</v>
      </c>
      <c r="P79">
        <v>147.21</v>
      </c>
      <c r="Q79">
        <v>21.805800000000001</v>
      </c>
      <c r="R79">
        <v>44.326064000000002</v>
      </c>
      <c r="S79">
        <v>27.35</v>
      </c>
      <c r="T79">
        <v>2.39</v>
      </c>
      <c r="U79">
        <v>345.375</v>
      </c>
      <c r="V79">
        <v>20.73</v>
      </c>
      <c r="W79">
        <v>46.164499999999997</v>
      </c>
      <c r="X79">
        <v>147.26089999999999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27.411711</v>
      </c>
      <c r="AG79">
        <v>47.874859999999998</v>
      </c>
      <c r="AH79">
        <v>159.41666499999999</v>
      </c>
      <c r="AI79">
        <v>4.4021689999999998</v>
      </c>
      <c r="AJ79">
        <v>0</v>
      </c>
      <c r="AK79">
        <v>65.426237999999998</v>
      </c>
      <c r="AL79">
        <v>83.664000000000001</v>
      </c>
      <c r="AM79">
        <v>18.108732</v>
      </c>
      <c r="AN79">
        <v>1.053695</v>
      </c>
      <c r="AO79">
        <v>0</v>
      </c>
      <c r="AP79">
        <v>0</v>
      </c>
      <c r="AQ79">
        <v>53.990760000000002</v>
      </c>
      <c r="AR79">
        <v>47.472000000000001</v>
      </c>
      <c r="AS79">
        <v>36.180357999999998</v>
      </c>
      <c r="AT79">
        <v>14.999998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106.820773</v>
      </c>
      <c r="BA79">
        <f t="shared" si="4"/>
        <v>3414.854068000001</v>
      </c>
      <c r="BB79">
        <v>76</v>
      </c>
      <c r="BD79">
        <v>7.82</v>
      </c>
      <c r="BE79">
        <v>1.95</v>
      </c>
      <c r="BF79">
        <v>3.03</v>
      </c>
      <c r="BG79">
        <v>1.84</v>
      </c>
      <c r="BH79">
        <v>9.34</v>
      </c>
      <c r="BI79">
        <v>0.94</v>
      </c>
      <c r="BJ79">
        <v>0.93</v>
      </c>
      <c r="BK79">
        <v>1.89</v>
      </c>
      <c r="BL79">
        <v>1.8</v>
      </c>
      <c r="BM79">
        <v>0.23</v>
      </c>
      <c r="BN79">
        <v>3.57</v>
      </c>
      <c r="BO79">
        <v>3.78</v>
      </c>
      <c r="BP79">
        <v>0.25</v>
      </c>
      <c r="BQ79">
        <v>2.02</v>
      </c>
      <c r="BR79">
        <v>2.1800000000000002</v>
      </c>
      <c r="BS79">
        <v>1.62</v>
      </c>
      <c r="BT79">
        <v>2.9693329999999998</v>
      </c>
      <c r="BU79">
        <v>1.341844</v>
      </c>
      <c r="BV79">
        <v>2.3414730000000001</v>
      </c>
      <c r="BW79">
        <v>1.9429620000000001</v>
      </c>
      <c r="BX79">
        <v>1.484135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0.84194100000000005</v>
      </c>
      <c r="CS79">
        <v>1.3710979999999999</v>
      </c>
      <c r="CT79">
        <v>4.2252549999999998</v>
      </c>
      <c r="CU79">
        <v>5.7643009999999997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106.820773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691.09</v>
      </c>
      <c r="L80">
        <v>667.07663700000001</v>
      </c>
      <c r="M80">
        <v>95.888554999999997</v>
      </c>
      <c r="N80">
        <v>122.43</v>
      </c>
      <c r="O80">
        <v>128.45009999999999</v>
      </c>
      <c r="P80">
        <v>147.21</v>
      </c>
      <c r="Q80">
        <v>21.805800000000001</v>
      </c>
      <c r="R80">
        <v>44.326064000000002</v>
      </c>
      <c r="S80">
        <v>27.35</v>
      </c>
      <c r="T80">
        <v>2.39</v>
      </c>
      <c r="U80">
        <v>345.375</v>
      </c>
      <c r="V80">
        <v>20.73</v>
      </c>
      <c r="W80">
        <v>46.164499999999997</v>
      </c>
      <c r="X80">
        <v>147.26089999999999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27.411711</v>
      </c>
      <c r="AG80">
        <v>47.874859999999998</v>
      </c>
      <c r="AH80">
        <v>159.41666499999999</v>
      </c>
      <c r="AI80">
        <v>19.076066000000001</v>
      </c>
      <c r="AJ80">
        <v>0</v>
      </c>
      <c r="AK80">
        <v>65.426237999999998</v>
      </c>
      <c r="AL80">
        <v>83.664000000000001</v>
      </c>
      <c r="AM80">
        <v>18.108732</v>
      </c>
      <c r="AN80">
        <v>1.053695</v>
      </c>
      <c r="AO80">
        <v>0</v>
      </c>
      <c r="AP80">
        <v>0</v>
      </c>
      <c r="AQ80">
        <v>53.990760000000002</v>
      </c>
      <c r="AR80">
        <v>47.472000000000001</v>
      </c>
      <c r="AS80">
        <v>36.180357999999998</v>
      </c>
      <c r="AT80">
        <v>14.999998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108.18979400000001</v>
      </c>
      <c r="BA80">
        <f t="shared" si="4"/>
        <v>3430.8969860000011</v>
      </c>
      <c r="BB80">
        <v>77</v>
      </c>
      <c r="BD80">
        <v>7.82</v>
      </c>
      <c r="BE80">
        <v>1.95</v>
      </c>
      <c r="BF80">
        <v>3.03</v>
      </c>
      <c r="BG80">
        <v>1.84</v>
      </c>
      <c r="BH80">
        <v>9.34</v>
      </c>
      <c r="BI80">
        <v>0.94</v>
      </c>
      <c r="BJ80">
        <v>0.93</v>
      </c>
      <c r="BK80">
        <v>1.89</v>
      </c>
      <c r="BL80">
        <v>1.8</v>
      </c>
      <c r="BM80">
        <v>0.23</v>
      </c>
      <c r="BN80">
        <v>3.57</v>
      </c>
      <c r="BO80">
        <v>3.78</v>
      </c>
      <c r="BP80">
        <v>0.25</v>
      </c>
      <c r="BQ80">
        <v>2.02</v>
      </c>
      <c r="BR80">
        <v>2.1800000000000002</v>
      </c>
      <c r="BS80">
        <v>1.62</v>
      </c>
      <c r="BT80">
        <v>2.9693329999999998</v>
      </c>
      <c r="BU80">
        <v>1.341844</v>
      </c>
      <c r="BV80">
        <v>2.3414730000000001</v>
      </c>
      <c r="BW80">
        <v>1.9429620000000001</v>
      </c>
      <c r="BX80">
        <v>1.484135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0.84194100000000005</v>
      </c>
      <c r="CS80">
        <v>1.3710979999999999</v>
      </c>
      <c r="CT80">
        <v>4.2252549999999998</v>
      </c>
      <c r="CU80">
        <v>7.1333219999999997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108.18979400000001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691.09</v>
      </c>
      <c r="L81">
        <v>667.07663700000001</v>
      </c>
      <c r="M81">
        <v>95.888554999999997</v>
      </c>
      <c r="N81">
        <v>122.43</v>
      </c>
      <c r="O81">
        <v>128.45009999999999</v>
      </c>
      <c r="P81">
        <v>147.21</v>
      </c>
      <c r="Q81">
        <v>21.805800000000001</v>
      </c>
      <c r="R81">
        <v>44.326064000000002</v>
      </c>
      <c r="S81">
        <v>27.35</v>
      </c>
      <c r="T81">
        <v>2.39</v>
      </c>
      <c r="U81">
        <v>345.375</v>
      </c>
      <c r="V81">
        <v>20.73</v>
      </c>
      <c r="W81">
        <v>46.164499999999997</v>
      </c>
      <c r="X81">
        <v>147.26089999999999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27.411711</v>
      </c>
      <c r="AG81">
        <v>47.874859999999998</v>
      </c>
      <c r="AH81">
        <v>159.41666499999999</v>
      </c>
      <c r="AI81">
        <v>19.076066000000001</v>
      </c>
      <c r="AJ81">
        <v>0</v>
      </c>
      <c r="AK81">
        <v>65.426237999999998</v>
      </c>
      <c r="AL81">
        <v>83.664000000000001</v>
      </c>
      <c r="AM81">
        <v>18.108732</v>
      </c>
      <c r="AN81">
        <v>1.053695</v>
      </c>
      <c r="AO81">
        <v>0</v>
      </c>
      <c r="AP81">
        <v>0</v>
      </c>
      <c r="AQ81">
        <v>53.990760000000002</v>
      </c>
      <c r="AR81">
        <v>47.472000000000001</v>
      </c>
      <c r="AS81">
        <v>36.180357999999998</v>
      </c>
      <c r="AT81">
        <v>14.999998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108.07979400000002</v>
      </c>
      <c r="BA81">
        <f t="shared" si="4"/>
        <v>3430.7869860000014</v>
      </c>
      <c r="BB81">
        <v>78</v>
      </c>
      <c r="BD81">
        <v>7.82</v>
      </c>
      <c r="BE81">
        <v>1.95</v>
      </c>
      <c r="BF81">
        <v>3.03</v>
      </c>
      <c r="BG81">
        <v>1.84</v>
      </c>
      <c r="BH81">
        <v>9.34</v>
      </c>
      <c r="BI81">
        <v>0.85</v>
      </c>
      <c r="BJ81">
        <v>0.91</v>
      </c>
      <c r="BK81">
        <v>1.89</v>
      </c>
      <c r="BL81">
        <v>1.8</v>
      </c>
      <c r="BM81">
        <v>0.23</v>
      </c>
      <c r="BN81">
        <v>3.57</v>
      </c>
      <c r="BO81">
        <v>3.78</v>
      </c>
      <c r="BP81">
        <v>0.25</v>
      </c>
      <c r="BQ81">
        <v>2.02</v>
      </c>
      <c r="BR81">
        <v>2.1800000000000002</v>
      </c>
      <c r="BS81">
        <v>1.62</v>
      </c>
      <c r="BT81">
        <v>2.9693329999999998</v>
      </c>
      <c r="BU81">
        <v>1.341844</v>
      </c>
      <c r="BV81">
        <v>2.3414730000000001</v>
      </c>
      <c r="BW81">
        <v>1.9429620000000001</v>
      </c>
      <c r="BX81">
        <v>1.484135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0.84194100000000005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108.07979400000002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691.09</v>
      </c>
      <c r="L82">
        <v>667.07663700000001</v>
      </c>
      <c r="M82">
        <v>95.888554999999997</v>
      </c>
      <c r="N82">
        <v>122.43</v>
      </c>
      <c r="O82">
        <v>128.45009999999999</v>
      </c>
      <c r="P82">
        <v>147.21</v>
      </c>
      <c r="Q82">
        <v>21.805800000000001</v>
      </c>
      <c r="R82">
        <v>44.326064000000002</v>
      </c>
      <c r="S82">
        <v>27.35</v>
      </c>
      <c r="T82">
        <v>2.39</v>
      </c>
      <c r="U82">
        <v>345.375</v>
      </c>
      <c r="V82">
        <v>20.73</v>
      </c>
      <c r="W82">
        <v>46.164499999999997</v>
      </c>
      <c r="X82">
        <v>147.26089999999999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27.411711</v>
      </c>
      <c r="AG82">
        <v>47.874859999999998</v>
      </c>
      <c r="AH82">
        <v>147.36898199999999</v>
      </c>
      <c r="AI82">
        <v>19.076066000000001</v>
      </c>
      <c r="AJ82">
        <v>0</v>
      </c>
      <c r="AK82">
        <v>65.426237999999998</v>
      </c>
      <c r="AL82">
        <v>83.664000000000001</v>
      </c>
      <c r="AM82">
        <v>18.108732</v>
      </c>
      <c r="AN82">
        <v>1.053695</v>
      </c>
      <c r="AO82">
        <v>0</v>
      </c>
      <c r="AP82">
        <v>0</v>
      </c>
      <c r="AQ82">
        <v>53.990760000000002</v>
      </c>
      <c r="AR82">
        <v>47.472000000000001</v>
      </c>
      <c r="AS82">
        <v>36.180357999999998</v>
      </c>
      <c r="AT82">
        <v>14.999998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107.84289700000002</v>
      </c>
      <c r="BA82">
        <f t="shared" si="4"/>
        <v>3418.502406000001</v>
      </c>
      <c r="BB82">
        <v>79</v>
      </c>
      <c r="BD82">
        <v>7.82</v>
      </c>
      <c r="BE82">
        <v>1.95</v>
      </c>
      <c r="BF82">
        <v>3.03</v>
      </c>
      <c r="BG82">
        <v>1.84</v>
      </c>
      <c r="BH82">
        <v>9.34</v>
      </c>
      <c r="BI82">
        <v>0.85</v>
      </c>
      <c r="BJ82">
        <v>0.91</v>
      </c>
      <c r="BK82">
        <v>1.89</v>
      </c>
      <c r="BL82">
        <v>1.8</v>
      </c>
      <c r="BM82">
        <v>0.23</v>
      </c>
      <c r="BN82">
        <v>3.57</v>
      </c>
      <c r="BO82">
        <v>3.78</v>
      </c>
      <c r="BP82">
        <v>0.25</v>
      </c>
      <c r="BQ82">
        <v>2.02</v>
      </c>
      <c r="BR82">
        <v>2.1800000000000002</v>
      </c>
      <c r="BS82">
        <v>1.62</v>
      </c>
      <c r="BT82">
        <v>2.9693329999999998</v>
      </c>
      <c r="BU82">
        <v>1.341844</v>
      </c>
      <c r="BV82">
        <v>2.3414730000000001</v>
      </c>
      <c r="BW82">
        <v>1.9429620000000001</v>
      </c>
      <c r="BX82">
        <v>1.484135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0.84194100000000005</v>
      </c>
      <c r="CS82">
        <v>1.3710979999999999</v>
      </c>
      <c r="CT82">
        <v>4.2252549999999998</v>
      </c>
      <c r="CU82">
        <v>7.1333219999999997</v>
      </c>
      <c r="CV82">
        <v>4.5957860000000004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107.84289700000002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691.09</v>
      </c>
      <c r="L83">
        <v>667.07663700000001</v>
      </c>
      <c r="M83">
        <v>95.888554999999997</v>
      </c>
      <c r="N83">
        <v>122.43</v>
      </c>
      <c r="O83">
        <v>128.45009999999999</v>
      </c>
      <c r="P83">
        <v>147.21</v>
      </c>
      <c r="Q83">
        <v>21.805800000000001</v>
      </c>
      <c r="R83">
        <v>44.326064000000002</v>
      </c>
      <c r="S83">
        <v>27.35</v>
      </c>
      <c r="T83">
        <v>2.39</v>
      </c>
      <c r="U83">
        <v>345.375</v>
      </c>
      <c r="V83">
        <v>20.73</v>
      </c>
      <c r="W83">
        <v>46.164499999999997</v>
      </c>
      <c r="X83">
        <v>147.26089999999999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10.456189</v>
      </c>
      <c r="AE83">
        <v>56.926780000000001</v>
      </c>
      <c r="AF83">
        <v>27.411711</v>
      </c>
      <c r="AG83">
        <v>47.874859999999998</v>
      </c>
      <c r="AH83">
        <v>129.08232000000001</v>
      </c>
      <c r="AI83">
        <v>19.076066000000001</v>
      </c>
      <c r="AJ83">
        <v>0</v>
      </c>
      <c r="AK83">
        <v>65.426237999999998</v>
      </c>
      <c r="AL83">
        <v>24.402000000000001</v>
      </c>
      <c r="AM83">
        <v>18.108732</v>
      </c>
      <c r="AN83">
        <v>1.053695</v>
      </c>
      <c r="AO83">
        <v>0</v>
      </c>
      <c r="AP83">
        <v>0</v>
      </c>
      <c r="AQ83">
        <v>53.990760000000002</v>
      </c>
      <c r="AR83">
        <v>47.472000000000001</v>
      </c>
      <c r="AS83">
        <v>36.180357999999998</v>
      </c>
      <c r="AT83">
        <v>14.999998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107.21512200000002</v>
      </c>
      <c r="BA83">
        <f t="shared" si="4"/>
        <v>3308.9574020000009</v>
      </c>
      <c r="BB83">
        <v>80</v>
      </c>
      <c r="BD83">
        <v>7.82</v>
      </c>
      <c r="BE83">
        <v>1.95</v>
      </c>
      <c r="BF83">
        <v>3.03</v>
      </c>
      <c r="BG83">
        <v>1.84</v>
      </c>
      <c r="BH83">
        <v>9.34</v>
      </c>
      <c r="BI83">
        <v>0.85</v>
      </c>
      <c r="BJ83">
        <v>0.91</v>
      </c>
      <c r="BK83">
        <v>1.89</v>
      </c>
      <c r="BL83">
        <v>1.8</v>
      </c>
      <c r="BM83">
        <v>0.23</v>
      </c>
      <c r="BN83">
        <v>3.57</v>
      </c>
      <c r="BO83">
        <v>3.78</v>
      </c>
      <c r="BP83">
        <v>0.25</v>
      </c>
      <c r="BQ83">
        <v>2.02</v>
      </c>
      <c r="BR83">
        <v>2.1800000000000002</v>
      </c>
      <c r="BS83">
        <v>1.62</v>
      </c>
      <c r="BT83">
        <v>2.9693329999999998</v>
      </c>
      <c r="BU83">
        <v>1.341844</v>
      </c>
      <c r="BV83">
        <v>2.3414730000000001</v>
      </c>
      <c r="BW83">
        <v>1.9429620000000001</v>
      </c>
      <c r="BX83">
        <v>1.484135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0.84194100000000005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107.21512200000002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691.09</v>
      </c>
      <c r="L84">
        <v>667.07663700000001</v>
      </c>
      <c r="M84">
        <v>95.888554999999997</v>
      </c>
      <c r="N84">
        <v>122.43</v>
      </c>
      <c r="O84">
        <v>128.45009999999999</v>
      </c>
      <c r="P84">
        <v>147.21</v>
      </c>
      <c r="Q84">
        <v>21.805800000000001</v>
      </c>
      <c r="R84">
        <v>44.326064000000002</v>
      </c>
      <c r="S84">
        <v>27.35</v>
      </c>
      <c r="T84">
        <v>2.39</v>
      </c>
      <c r="U84">
        <v>345.375</v>
      </c>
      <c r="V84">
        <v>20.73</v>
      </c>
      <c r="W84">
        <v>46.164499999999997</v>
      </c>
      <c r="X84">
        <v>147.26089999999999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10.456189</v>
      </c>
      <c r="AE84">
        <v>56.926780000000001</v>
      </c>
      <c r="AF84">
        <v>27.411711</v>
      </c>
      <c r="AG84">
        <v>47.874859999999998</v>
      </c>
      <c r="AH84">
        <v>92.616564999999994</v>
      </c>
      <c r="AI84">
        <v>19.076066000000001</v>
      </c>
      <c r="AJ84">
        <v>0</v>
      </c>
      <c r="AK84">
        <v>65.426237999999998</v>
      </c>
      <c r="AL84">
        <v>24.402000000000001</v>
      </c>
      <c r="AM84">
        <v>18.108732</v>
      </c>
      <c r="AN84">
        <v>1.053695</v>
      </c>
      <c r="AO84">
        <v>0</v>
      </c>
      <c r="AP84">
        <v>0</v>
      </c>
      <c r="AQ84">
        <v>53.990760000000002</v>
      </c>
      <c r="AR84">
        <v>47.472000000000001</v>
      </c>
      <c r="AS84">
        <v>36.180357999999998</v>
      </c>
      <c r="AT84">
        <v>14.999998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104.73268900000001</v>
      </c>
      <c r="BA84">
        <f t="shared" si="4"/>
        <v>3270.0092140000006</v>
      </c>
      <c r="BB84">
        <v>81</v>
      </c>
      <c r="BD84">
        <v>7.82</v>
      </c>
      <c r="BE84">
        <v>1.95</v>
      </c>
      <c r="BF84">
        <v>3.03</v>
      </c>
      <c r="BG84">
        <v>1.84</v>
      </c>
      <c r="BH84">
        <v>9.34</v>
      </c>
      <c r="BI84">
        <v>0.85</v>
      </c>
      <c r="BJ84">
        <v>0.91</v>
      </c>
      <c r="BK84">
        <v>1.89</v>
      </c>
      <c r="BL84">
        <v>1.8</v>
      </c>
      <c r="BM84">
        <v>0.23</v>
      </c>
      <c r="BN84">
        <v>3.57</v>
      </c>
      <c r="BO84">
        <v>3.78</v>
      </c>
      <c r="BP84">
        <v>0.25</v>
      </c>
      <c r="BQ84">
        <v>2.02</v>
      </c>
      <c r="BR84">
        <v>2.1800000000000002</v>
      </c>
      <c r="BS84">
        <v>1.62</v>
      </c>
      <c r="BT84">
        <v>2.9693329999999998</v>
      </c>
      <c r="BU84">
        <v>1.341844</v>
      </c>
      <c r="BV84">
        <v>2.3414730000000001</v>
      </c>
      <c r="BW84">
        <v>1.9429620000000001</v>
      </c>
      <c r="BX84">
        <v>1.484135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0.84194100000000005</v>
      </c>
      <c r="CS84">
        <v>1.3710979999999999</v>
      </c>
      <c r="CT84">
        <v>4.2252549999999998</v>
      </c>
      <c r="CU84">
        <v>5.7643009999999997</v>
      </c>
      <c r="CV84">
        <v>2.8545989999999999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104.73268900000001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691.09</v>
      </c>
      <c r="L85">
        <v>667.07663700000001</v>
      </c>
      <c r="M85">
        <v>95.888554999999997</v>
      </c>
      <c r="N85">
        <v>122.43</v>
      </c>
      <c r="O85">
        <v>128.45009999999999</v>
      </c>
      <c r="P85">
        <v>147.21</v>
      </c>
      <c r="Q85">
        <v>21.805800000000001</v>
      </c>
      <c r="R85">
        <v>44.326064000000002</v>
      </c>
      <c r="S85">
        <v>27.35</v>
      </c>
      <c r="T85">
        <v>2.39</v>
      </c>
      <c r="U85">
        <v>345.375</v>
      </c>
      <c r="V85">
        <v>20.73</v>
      </c>
      <c r="W85">
        <v>46.164499999999997</v>
      </c>
      <c r="X85">
        <v>147.26089999999999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10.456189</v>
      </c>
      <c r="AE85">
        <v>56.926780000000001</v>
      </c>
      <c r="AF85">
        <v>27.411711</v>
      </c>
      <c r="AG85">
        <v>47.874859999999998</v>
      </c>
      <c r="AH85">
        <v>64.541160000000005</v>
      </c>
      <c r="AI85">
        <v>19.076066000000001</v>
      </c>
      <c r="AJ85">
        <v>0</v>
      </c>
      <c r="AK85">
        <v>65.426237999999998</v>
      </c>
      <c r="AL85">
        <v>24.402000000000001</v>
      </c>
      <c r="AM85">
        <v>18.108732</v>
      </c>
      <c r="AN85">
        <v>1.053695</v>
      </c>
      <c r="AO85">
        <v>0</v>
      </c>
      <c r="AP85">
        <v>0</v>
      </c>
      <c r="AQ85">
        <v>53.990760000000002</v>
      </c>
      <c r="AR85">
        <v>47.472000000000001</v>
      </c>
      <c r="AS85">
        <v>36.180357999999998</v>
      </c>
      <c r="AT85">
        <v>14.999998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102.82624700000001</v>
      </c>
      <c r="BA85">
        <f t="shared" si="4"/>
        <v>3240.027367000001</v>
      </c>
      <c r="BB85">
        <v>82</v>
      </c>
      <c r="BD85">
        <v>7.82</v>
      </c>
      <c r="BE85">
        <v>1.95</v>
      </c>
      <c r="BF85">
        <v>3.03</v>
      </c>
      <c r="BG85">
        <v>1.84</v>
      </c>
      <c r="BH85">
        <v>9.34</v>
      </c>
      <c r="BI85">
        <v>0.85</v>
      </c>
      <c r="BJ85">
        <v>0.91</v>
      </c>
      <c r="BK85">
        <v>1.89</v>
      </c>
      <c r="BL85">
        <v>1.8</v>
      </c>
      <c r="BM85">
        <v>0.23</v>
      </c>
      <c r="BN85">
        <v>3.57</v>
      </c>
      <c r="BO85">
        <v>3.78</v>
      </c>
      <c r="BP85">
        <v>0.25</v>
      </c>
      <c r="BQ85">
        <v>2.02</v>
      </c>
      <c r="BR85">
        <v>2.1800000000000002</v>
      </c>
      <c r="BS85">
        <v>1.62</v>
      </c>
      <c r="BT85">
        <v>2.9693329999999998</v>
      </c>
      <c r="BU85">
        <v>1.341844</v>
      </c>
      <c r="BV85">
        <v>2.362495</v>
      </c>
      <c r="BW85">
        <v>1.9429620000000001</v>
      </c>
      <c r="BX85">
        <v>1.484135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0.84194100000000005</v>
      </c>
      <c r="CS85">
        <v>1.3710979999999999</v>
      </c>
      <c r="CT85">
        <v>4.2252549999999998</v>
      </c>
      <c r="CU85">
        <v>4.7015079999999996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102.82624700000001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691.09</v>
      </c>
      <c r="L86">
        <v>667.07663700000001</v>
      </c>
      <c r="M86">
        <v>95.888554999999997</v>
      </c>
      <c r="N86">
        <v>122.43</v>
      </c>
      <c r="O86">
        <v>128.45009999999999</v>
      </c>
      <c r="P86">
        <v>147.21</v>
      </c>
      <c r="Q86">
        <v>21.805800000000001</v>
      </c>
      <c r="R86">
        <v>44.326064000000002</v>
      </c>
      <c r="S86">
        <v>27.35</v>
      </c>
      <c r="T86">
        <v>2.39</v>
      </c>
      <c r="U86">
        <v>345.375</v>
      </c>
      <c r="V86">
        <v>20.73</v>
      </c>
      <c r="W86">
        <v>46.164499999999997</v>
      </c>
      <c r="X86">
        <v>147.26089999999999</v>
      </c>
      <c r="Y86">
        <v>0</v>
      </c>
      <c r="Z86">
        <v>13.1076</v>
      </c>
      <c r="AA86">
        <v>42.14808</v>
      </c>
      <c r="AB86">
        <v>46.424171999999999</v>
      </c>
      <c r="AC86">
        <v>33.499364999999997</v>
      </c>
      <c r="AD86">
        <v>10.456189</v>
      </c>
      <c r="AE86">
        <v>56.926780000000001</v>
      </c>
      <c r="AF86">
        <v>9.3600960000000004</v>
      </c>
      <c r="AG86">
        <v>47.874859999999998</v>
      </c>
      <c r="AH86">
        <v>34.421951999999997</v>
      </c>
      <c r="AI86">
        <v>4.4021689999999998</v>
      </c>
      <c r="AJ86">
        <v>0</v>
      </c>
      <c r="AK86">
        <v>65.426237999999998</v>
      </c>
      <c r="AL86">
        <v>12.782</v>
      </c>
      <c r="AM86">
        <v>18.108732</v>
      </c>
      <c r="AN86">
        <v>1.053695</v>
      </c>
      <c r="AO86">
        <v>0</v>
      </c>
      <c r="AP86">
        <v>0</v>
      </c>
      <c r="AQ86">
        <v>40.493070000000003</v>
      </c>
      <c r="AR86">
        <v>47.472000000000001</v>
      </c>
      <c r="AS86">
        <v>36.180357999999998</v>
      </c>
      <c r="AT86">
        <v>14.999998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101.512782</v>
      </c>
      <c r="BA86">
        <f t="shared" si="4"/>
        <v>3144.1976920000002</v>
      </c>
      <c r="BB86">
        <v>83</v>
      </c>
      <c r="BD86">
        <v>7.82</v>
      </c>
      <c r="BE86">
        <v>1.95</v>
      </c>
      <c r="BF86">
        <v>3.03</v>
      </c>
      <c r="BG86">
        <v>1.84</v>
      </c>
      <c r="BH86">
        <v>9.34</v>
      </c>
      <c r="BI86">
        <v>0.85</v>
      </c>
      <c r="BJ86">
        <v>0.91</v>
      </c>
      <c r="BK86">
        <v>1.89</v>
      </c>
      <c r="BL86">
        <v>1.8</v>
      </c>
      <c r="BM86">
        <v>0.23</v>
      </c>
      <c r="BN86">
        <v>3.57</v>
      </c>
      <c r="BO86">
        <v>3.78</v>
      </c>
      <c r="BP86">
        <v>0.25</v>
      </c>
      <c r="BQ86">
        <v>2.02</v>
      </c>
      <c r="BR86">
        <v>2.1800000000000002</v>
      </c>
      <c r="BS86">
        <v>1.62</v>
      </c>
      <c r="BT86">
        <v>2.9693329999999998</v>
      </c>
      <c r="BU86">
        <v>1.341844</v>
      </c>
      <c r="BV86">
        <v>2.3630529999999998</v>
      </c>
      <c r="BW86">
        <v>1.9429620000000001</v>
      </c>
      <c r="BX86">
        <v>1.484135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0.84194100000000005</v>
      </c>
      <c r="CS86">
        <v>1.3710979999999999</v>
      </c>
      <c r="CT86">
        <v>4.2252549999999998</v>
      </c>
      <c r="CU86">
        <v>4.3232249999999999</v>
      </c>
      <c r="CV86">
        <v>1.0541879999999999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101.512782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691.09</v>
      </c>
      <c r="L87">
        <v>667.07663700000001</v>
      </c>
      <c r="M87">
        <v>95.888554999999997</v>
      </c>
      <c r="N87">
        <v>122.43</v>
      </c>
      <c r="O87">
        <v>128.45009999999999</v>
      </c>
      <c r="P87">
        <v>147.21</v>
      </c>
      <c r="Q87">
        <v>21.805800000000001</v>
      </c>
      <c r="R87">
        <v>44.326064000000002</v>
      </c>
      <c r="S87">
        <v>27.35</v>
      </c>
      <c r="T87">
        <v>2.39</v>
      </c>
      <c r="U87">
        <v>345.375</v>
      </c>
      <c r="V87">
        <v>20.73</v>
      </c>
      <c r="W87">
        <v>46.164499999999997</v>
      </c>
      <c r="X87">
        <v>147.26089999999999</v>
      </c>
      <c r="Y87">
        <v>0</v>
      </c>
      <c r="Z87">
        <v>6.5537999999999998</v>
      </c>
      <c r="AA87">
        <v>42.14808</v>
      </c>
      <c r="AB87">
        <v>46.424171999999999</v>
      </c>
      <c r="AC87">
        <v>33.499364999999997</v>
      </c>
      <c r="AD87">
        <v>10.456189</v>
      </c>
      <c r="AE87">
        <v>55.254375000000003</v>
      </c>
      <c r="AF87">
        <v>6.9086429999999996</v>
      </c>
      <c r="AG87">
        <v>47.874859999999998</v>
      </c>
      <c r="AH87">
        <v>17.210975999999999</v>
      </c>
      <c r="AI87">
        <v>0</v>
      </c>
      <c r="AJ87">
        <v>0</v>
      </c>
      <c r="AK87">
        <v>65.426237999999998</v>
      </c>
      <c r="AL87">
        <v>12.782</v>
      </c>
      <c r="AM87">
        <v>18.108732</v>
      </c>
      <c r="AN87">
        <v>1.053695</v>
      </c>
      <c r="AO87">
        <v>0</v>
      </c>
      <c r="AP87">
        <v>0</v>
      </c>
      <c r="AQ87">
        <v>13.49769</v>
      </c>
      <c r="AR87">
        <v>47.472000000000001</v>
      </c>
      <c r="AS87">
        <v>36.180357999999998</v>
      </c>
      <c r="AT87">
        <v>14.999998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99.550536000000008</v>
      </c>
      <c r="BA87">
        <f t="shared" si="4"/>
        <v>3082.9492630000013</v>
      </c>
      <c r="BB87">
        <v>84</v>
      </c>
      <c r="BD87">
        <v>7.82</v>
      </c>
      <c r="BE87">
        <v>1.95</v>
      </c>
      <c r="BF87">
        <v>3.03</v>
      </c>
      <c r="BG87">
        <v>1.84</v>
      </c>
      <c r="BH87">
        <v>9.34</v>
      </c>
      <c r="BI87">
        <v>0.85</v>
      </c>
      <c r="BJ87">
        <v>0.91</v>
      </c>
      <c r="BK87">
        <v>1.89</v>
      </c>
      <c r="BL87">
        <v>1.8</v>
      </c>
      <c r="BM87">
        <v>0.23</v>
      </c>
      <c r="BN87">
        <v>3.57</v>
      </c>
      <c r="BO87">
        <v>3.78</v>
      </c>
      <c r="BP87">
        <v>0.25</v>
      </c>
      <c r="BQ87">
        <v>2.02</v>
      </c>
      <c r="BR87">
        <v>2.1800000000000002</v>
      </c>
      <c r="BS87">
        <v>1.62</v>
      </c>
      <c r="BT87">
        <v>2.9693329999999998</v>
      </c>
      <c r="BU87">
        <v>1.341844</v>
      </c>
      <c r="BV87">
        <v>2.3630529999999998</v>
      </c>
      <c r="BW87">
        <v>1.9429620000000001</v>
      </c>
      <c r="BX87">
        <v>1.484135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0.84194100000000005</v>
      </c>
      <c r="CS87">
        <v>1.3710979999999999</v>
      </c>
      <c r="CT87">
        <v>4.2252549999999998</v>
      </c>
      <c r="CU87">
        <v>2.8821509999999999</v>
      </c>
      <c r="CV87">
        <v>0.53301600000000005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99.550536000000008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691.09</v>
      </c>
      <c r="L88">
        <v>667.07663700000001</v>
      </c>
      <c r="M88">
        <v>95.888554999999997</v>
      </c>
      <c r="N88">
        <v>122.43</v>
      </c>
      <c r="O88">
        <v>128.45009999999999</v>
      </c>
      <c r="P88">
        <v>147.21</v>
      </c>
      <c r="Q88">
        <v>21.805800000000001</v>
      </c>
      <c r="R88">
        <v>44.326064000000002</v>
      </c>
      <c r="S88">
        <v>27.35</v>
      </c>
      <c r="T88">
        <v>2.39</v>
      </c>
      <c r="U88">
        <v>345.375</v>
      </c>
      <c r="V88">
        <v>20.73</v>
      </c>
      <c r="W88">
        <v>46.164499999999997</v>
      </c>
      <c r="X88">
        <v>147.26089999999999</v>
      </c>
      <c r="Y88">
        <v>0</v>
      </c>
      <c r="Z88">
        <v>6.5537999999999998</v>
      </c>
      <c r="AA88">
        <v>42.14808</v>
      </c>
      <c r="AB88">
        <v>46.424171999999999</v>
      </c>
      <c r="AC88">
        <v>33.499364999999997</v>
      </c>
      <c r="AD88">
        <v>10.456189</v>
      </c>
      <c r="AE88">
        <v>37.821176000000001</v>
      </c>
      <c r="AF88">
        <v>6.9086429999999996</v>
      </c>
      <c r="AG88">
        <v>47.874859999999998</v>
      </c>
      <c r="AH88">
        <v>0</v>
      </c>
      <c r="AI88">
        <v>0</v>
      </c>
      <c r="AJ88">
        <v>0</v>
      </c>
      <c r="AK88">
        <v>65.426237999999998</v>
      </c>
      <c r="AL88">
        <v>12.782</v>
      </c>
      <c r="AM88">
        <v>18.108732</v>
      </c>
      <c r="AN88">
        <v>1.053695</v>
      </c>
      <c r="AO88">
        <v>0</v>
      </c>
      <c r="AP88">
        <v>0</v>
      </c>
      <c r="AQ88">
        <v>0</v>
      </c>
      <c r="AR88">
        <v>47.472000000000001</v>
      </c>
      <c r="AS88">
        <v>36.180357999999998</v>
      </c>
      <c r="AT88">
        <v>14.999998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97.576444000000009</v>
      </c>
      <c r="BA88">
        <f t="shared" si="4"/>
        <v>3032.8333060000009</v>
      </c>
      <c r="BB88">
        <v>85</v>
      </c>
      <c r="BD88">
        <v>7.82</v>
      </c>
      <c r="BE88">
        <v>1.95</v>
      </c>
      <c r="BF88">
        <v>3.03</v>
      </c>
      <c r="BG88">
        <v>1.84</v>
      </c>
      <c r="BH88">
        <v>9.34</v>
      </c>
      <c r="BI88">
        <v>0.85</v>
      </c>
      <c r="BJ88">
        <v>0.91</v>
      </c>
      <c r="BK88">
        <v>1.89</v>
      </c>
      <c r="BL88">
        <v>1.8</v>
      </c>
      <c r="BM88">
        <v>0.23</v>
      </c>
      <c r="BN88">
        <v>3.57</v>
      </c>
      <c r="BO88">
        <v>3.78</v>
      </c>
      <c r="BP88">
        <v>0.25</v>
      </c>
      <c r="BQ88">
        <v>2.02</v>
      </c>
      <c r="BR88">
        <v>2.1800000000000002</v>
      </c>
      <c r="BS88">
        <v>1.62</v>
      </c>
      <c r="BT88">
        <v>2.9693329999999998</v>
      </c>
      <c r="BU88">
        <v>1.341844</v>
      </c>
      <c r="BV88">
        <v>2.3630529999999998</v>
      </c>
      <c r="BW88">
        <v>1.9429620000000001</v>
      </c>
      <c r="BX88">
        <v>1.484135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0.84194100000000005</v>
      </c>
      <c r="CS88">
        <v>1.3710979999999999</v>
      </c>
      <c r="CT88">
        <v>4.2252549999999998</v>
      </c>
      <c r="CU88">
        <v>1.4410750000000001</v>
      </c>
      <c r="CV88">
        <v>0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97.576444000000009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691.09</v>
      </c>
      <c r="L89">
        <v>667.07663700000001</v>
      </c>
      <c r="M89">
        <v>95.888554999999997</v>
      </c>
      <c r="N89">
        <v>122.43</v>
      </c>
      <c r="O89">
        <v>128.45009999999999</v>
      </c>
      <c r="P89">
        <v>147.21</v>
      </c>
      <c r="Q89">
        <v>21.805800000000001</v>
      </c>
      <c r="R89">
        <v>44.326064000000002</v>
      </c>
      <c r="S89">
        <v>27.35</v>
      </c>
      <c r="T89">
        <v>2.39</v>
      </c>
      <c r="U89">
        <v>345.375</v>
      </c>
      <c r="V89">
        <v>20.73</v>
      </c>
      <c r="W89">
        <v>46.164499999999997</v>
      </c>
      <c r="X89">
        <v>147.26089999999999</v>
      </c>
      <c r="Y89">
        <v>0</v>
      </c>
      <c r="Z89">
        <v>6.5537999999999998</v>
      </c>
      <c r="AA89">
        <v>42.14808</v>
      </c>
      <c r="AB89">
        <v>46.424171999999999</v>
      </c>
      <c r="AC89">
        <v>22.332419999999999</v>
      </c>
      <c r="AD89">
        <v>20.912378</v>
      </c>
      <c r="AE89">
        <v>37.821176000000001</v>
      </c>
      <c r="AF89">
        <v>6.9086429999999996</v>
      </c>
      <c r="AG89">
        <v>47.874859999999998</v>
      </c>
      <c r="AH89">
        <v>0</v>
      </c>
      <c r="AI89">
        <v>0</v>
      </c>
      <c r="AJ89">
        <v>0</v>
      </c>
      <c r="AK89">
        <v>65.426237999999998</v>
      </c>
      <c r="AL89">
        <v>12.782</v>
      </c>
      <c r="AM89">
        <v>18.108732</v>
      </c>
      <c r="AN89">
        <v>1.053695</v>
      </c>
      <c r="AO89">
        <v>0</v>
      </c>
      <c r="AP89">
        <v>6.4050000000000002</v>
      </c>
      <c r="AQ89">
        <v>0</v>
      </c>
      <c r="AR89">
        <v>47.472000000000001</v>
      </c>
      <c r="AS89">
        <v>36.180357999999998</v>
      </c>
      <c r="AT89">
        <v>14.999998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96.156447999999997</v>
      </c>
      <c r="BA89">
        <f t="shared" si="4"/>
        <v>3037.1075540000015</v>
      </c>
      <c r="BB89">
        <v>86</v>
      </c>
      <c r="BD89">
        <v>7.82</v>
      </c>
      <c r="BE89">
        <v>1.95</v>
      </c>
      <c r="BF89">
        <v>3.03</v>
      </c>
      <c r="BG89">
        <v>1.84</v>
      </c>
      <c r="BH89">
        <v>9.34</v>
      </c>
      <c r="BI89">
        <v>0.85</v>
      </c>
      <c r="BJ89">
        <v>0.91</v>
      </c>
      <c r="BK89">
        <v>1.89</v>
      </c>
      <c r="BL89">
        <v>1.8</v>
      </c>
      <c r="BM89">
        <v>0.23</v>
      </c>
      <c r="BN89">
        <v>3.57</v>
      </c>
      <c r="BO89">
        <v>3.78</v>
      </c>
      <c r="BP89">
        <v>0.25</v>
      </c>
      <c r="BQ89">
        <v>2.02</v>
      </c>
      <c r="BR89">
        <v>2.1800000000000002</v>
      </c>
      <c r="BS89">
        <v>1.62</v>
      </c>
      <c r="BT89">
        <v>2.9693329999999998</v>
      </c>
      <c r="BU89">
        <v>1.341844</v>
      </c>
      <c r="BV89">
        <v>2.3841320000000001</v>
      </c>
      <c r="BW89">
        <v>1.9429620000000001</v>
      </c>
      <c r="BX89">
        <v>1.484135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0.84194100000000005</v>
      </c>
      <c r="CS89">
        <v>1.3710979999999999</v>
      </c>
      <c r="CT89">
        <v>4.2252549999999998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96.156447999999997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691.09</v>
      </c>
      <c r="L90">
        <v>667.07663700000001</v>
      </c>
      <c r="M90">
        <v>95.888554999999997</v>
      </c>
      <c r="N90">
        <v>122.43</v>
      </c>
      <c r="O90">
        <v>128.45009999999999</v>
      </c>
      <c r="P90">
        <v>147.21</v>
      </c>
      <c r="Q90">
        <v>21.805800000000001</v>
      </c>
      <c r="R90">
        <v>44.326064000000002</v>
      </c>
      <c r="S90">
        <v>27.35</v>
      </c>
      <c r="T90">
        <v>2.39</v>
      </c>
      <c r="U90">
        <v>345.375</v>
      </c>
      <c r="V90">
        <v>20.73</v>
      </c>
      <c r="W90">
        <v>46.164499999999997</v>
      </c>
      <c r="X90">
        <v>147.26089999999999</v>
      </c>
      <c r="Y90">
        <v>0</v>
      </c>
      <c r="Z90">
        <v>6.5537999999999998</v>
      </c>
      <c r="AA90">
        <v>42.14808</v>
      </c>
      <c r="AB90">
        <v>30.949448</v>
      </c>
      <c r="AC90">
        <v>11.008423000000001</v>
      </c>
      <c r="AD90">
        <v>20.912378</v>
      </c>
      <c r="AE90">
        <v>37.821176000000001</v>
      </c>
      <c r="AF90">
        <v>6.9086429999999996</v>
      </c>
      <c r="AG90">
        <v>47.874859999999998</v>
      </c>
      <c r="AH90">
        <v>0</v>
      </c>
      <c r="AI90">
        <v>0</v>
      </c>
      <c r="AJ90">
        <v>0</v>
      </c>
      <c r="AK90">
        <v>65.426237999999998</v>
      </c>
      <c r="AL90">
        <v>12.782</v>
      </c>
      <c r="AM90">
        <v>18.108732</v>
      </c>
      <c r="AN90">
        <v>1.053695</v>
      </c>
      <c r="AO90">
        <v>0</v>
      </c>
      <c r="AP90">
        <v>6.4050000000000002</v>
      </c>
      <c r="AQ90">
        <v>0</v>
      </c>
      <c r="AR90">
        <v>47.472000000000001</v>
      </c>
      <c r="AS90">
        <v>36.180357999999998</v>
      </c>
      <c r="AT90">
        <v>14.999998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96.156951000000007</v>
      </c>
      <c r="BA90">
        <f t="shared" si="4"/>
        <v>3010.3093360000012</v>
      </c>
      <c r="BB90">
        <v>87</v>
      </c>
      <c r="BD90">
        <v>7.82</v>
      </c>
      <c r="BE90">
        <v>1.95</v>
      </c>
      <c r="BF90">
        <v>3.03</v>
      </c>
      <c r="BG90">
        <v>1.84</v>
      </c>
      <c r="BH90">
        <v>9.34</v>
      </c>
      <c r="BI90">
        <v>0.85</v>
      </c>
      <c r="BJ90">
        <v>0.91</v>
      </c>
      <c r="BK90">
        <v>1.89</v>
      </c>
      <c r="BL90">
        <v>1.8</v>
      </c>
      <c r="BM90">
        <v>0.23</v>
      </c>
      <c r="BN90">
        <v>3.57</v>
      </c>
      <c r="BO90">
        <v>3.78</v>
      </c>
      <c r="BP90">
        <v>0.25</v>
      </c>
      <c r="BQ90">
        <v>2.02</v>
      </c>
      <c r="BR90">
        <v>2.1800000000000002</v>
      </c>
      <c r="BS90">
        <v>1.62</v>
      </c>
      <c r="BT90">
        <v>2.9693329999999998</v>
      </c>
      <c r="BU90">
        <v>1.341844</v>
      </c>
      <c r="BV90">
        <v>2.3846349999999998</v>
      </c>
      <c r="BW90">
        <v>1.9429620000000001</v>
      </c>
      <c r="BX90">
        <v>1.484135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0.84194100000000005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96.156951000000007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691.09</v>
      </c>
      <c r="L91">
        <v>667.07663700000001</v>
      </c>
      <c r="M91">
        <v>95.888554999999997</v>
      </c>
      <c r="N91">
        <v>122.43</v>
      </c>
      <c r="O91">
        <v>128.45009999999999</v>
      </c>
      <c r="P91">
        <v>147.21</v>
      </c>
      <c r="Q91">
        <v>21.805800000000001</v>
      </c>
      <c r="R91">
        <v>44.326064000000002</v>
      </c>
      <c r="S91">
        <v>27.35</v>
      </c>
      <c r="T91">
        <v>2.39</v>
      </c>
      <c r="U91">
        <v>345.375</v>
      </c>
      <c r="V91">
        <v>20.73</v>
      </c>
      <c r="W91">
        <v>46.164499999999997</v>
      </c>
      <c r="X91">
        <v>147.26089999999999</v>
      </c>
      <c r="Y91">
        <v>0</v>
      </c>
      <c r="Z91">
        <v>6.5537999999999998</v>
      </c>
      <c r="AA91">
        <v>42.14808</v>
      </c>
      <c r="AB91">
        <v>30.949448</v>
      </c>
      <c r="AC91">
        <v>0</v>
      </c>
      <c r="AD91">
        <v>20.912378</v>
      </c>
      <c r="AE91">
        <v>18.910588000000001</v>
      </c>
      <c r="AF91">
        <v>6.9086429999999996</v>
      </c>
      <c r="AG91">
        <v>47.874859999999998</v>
      </c>
      <c r="AH91">
        <v>0</v>
      </c>
      <c r="AI91">
        <v>0</v>
      </c>
      <c r="AJ91">
        <v>0</v>
      </c>
      <c r="AK91">
        <v>65.426237999999998</v>
      </c>
      <c r="AL91">
        <v>12.782</v>
      </c>
      <c r="AM91">
        <v>18.108732</v>
      </c>
      <c r="AN91">
        <v>1.053695</v>
      </c>
      <c r="AO91">
        <v>0</v>
      </c>
      <c r="AP91">
        <v>6.4050000000000002</v>
      </c>
      <c r="AQ91">
        <v>0</v>
      </c>
      <c r="AR91">
        <v>47.472000000000001</v>
      </c>
      <c r="AS91">
        <v>36.180357999999998</v>
      </c>
      <c r="AT91">
        <v>14.999998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95.90647300000002</v>
      </c>
      <c r="BA91">
        <f t="shared" si="4"/>
        <v>2980.1398470000013</v>
      </c>
      <c r="BB91">
        <v>88</v>
      </c>
      <c r="BD91">
        <v>7.82</v>
      </c>
      <c r="BE91">
        <v>1.95</v>
      </c>
      <c r="BF91">
        <v>3.03</v>
      </c>
      <c r="BG91">
        <v>1.84</v>
      </c>
      <c r="BH91">
        <v>9.34</v>
      </c>
      <c r="BI91">
        <v>0.88</v>
      </c>
      <c r="BJ91">
        <v>0.88</v>
      </c>
      <c r="BK91">
        <v>1.89</v>
      </c>
      <c r="BL91">
        <v>1.8</v>
      </c>
      <c r="BM91">
        <v>0.23</v>
      </c>
      <c r="BN91">
        <v>3.57</v>
      </c>
      <c r="BO91">
        <v>3.78</v>
      </c>
      <c r="BP91">
        <v>0.25</v>
      </c>
      <c r="BQ91">
        <v>2.02</v>
      </c>
      <c r="BR91">
        <v>2.1800000000000002</v>
      </c>
      <c r="BS91">
        <v>1.62</v>
      </c>
      <c r="BT91">
        <v>2.9693329999999998</v>
      </c>
      <c r="BU91">
        <v>1.341844</v>
      </c>
      <c r="BV91">
        <v>2.3846349999999998</v>
      </c>
      <c r="BW91">
        <v>1.9429620000000001</v>
      </c>
      <c r="BX91">
        <v>1.484135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3.2919900000000002</v>
      </c>
      <c r="CO91">
        <v>4.2938999999999998</v>
      </c>
      <c r="CP91">
        <v>4.2581249999999997</v>
      </c>
      <c r="CQ91">
        <v>3.542468</v>
      </c>
      <c r="CR91">
        <v>0.84194100000000005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95.90647300000002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691.09</v>
      </c>
      <c r="L92">
        <v>667.07663700000001</v>
      </c>
      <c r="M92">
        <v>95.888554999999997</v>
      </c>
      <c r="N92">
        <v>122.43</v>
      </c>
      <c r="O92">
        <v>128.45009999999999</v>
      </c>
      <c r="P92">
        <v>147.21</v>
      </c>
      <c r="Q92">
        <v>21.805800000000001</v>
      </c>
      <c r="R92">
        <v>44.326064000000002</v>
      </c>
      <c r="S92">
        <v>27.35</v>
      </c>
      <c r="T92">
        <v>2.39</v>
      </c>
      <c r="U92">
        <v>345.375</v>
      </c>
      <c r="V92">
        <v>20.73</v>
      </c>
      <c r="W92">
        <v>46.164499999999997</v>
      </c>
      <c r="X92">
        <v>147.26089999999999</v>
      </c>
      <c r="Y92">
        <v>0</v>
      </c>
      <c r="Z92">
        <v>6.5537999999999998</v>
      </c>
      <c r="AA92">
        <v>29.388000000000002</v>
      </c>
      <c r="AB92">
        <v>30.949448</v>
      </c>
      <c r="AC92">
        <v>0</v>
      </c>
      <c r="AD92">
        <v>20.912378</v>
      </c>
      <c r="AE92">
        <v>18.910588000000001</v>
      </c>
      <c r="AF92">
        <v>6.9086429999999996</v>
      </c>
      <c r="AG92">
        <v>47.874859999999998</v>
      </c>
      <c r="AH92">
        <v>0</v>
      </c>
      <c r="AI92">
        <v>0</v>
      </c>
      <c r="AJ92">
        <v>0</v>
      </c>
      <c r="AK92">
        <v>65.426237999999998</v>
      </c>
      <c r="AL92">
        <v>12.782</v>
      </c>
      <c r="AM92">
        <v>18.108732</v>
      </c>
      <c r="AN92">
        <v>1.053695</v>
      </c>
      <c r="AO92">
        <v>0</v>
      </c>
      <c r="AP92">
        <v>6.4050000000000002</v>
      </c>
      <c r="AQ92">
        <v>0</v>
      </c>
      <c r="AR92">
        <v>47.472000000000001</v>
      </c>
      <c r="AS92">
        <v>36.180357999999998</v>
      </c>
      <c r="AT92">
        <v>14.999998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95.90647300000002</v>
      </c>
      <c r="BA92">
        <f t="shared" si="4"/>
        <v>2967.3797670000013</v>
      </c>
      <c r="BB92">
        <v>89</v>
      </c>
      <c r="BD92">
        <v>7.82</v>
      </c>
      <c r="BE92">
        <v>1.95</v>
      </c>
      <c r="BF92">
        <v>3.03</v>
      </c>
      <c r="BG92">
        <v>1.84</v>
      </c>
      <c r="BH92">
        <v>9.34</v>
      </c>
      <c r="BI92">
        <v>0.88</v>
      </c>
      <c r="BJ92">
        <v>0.88</v>
      </c>
      <c r="BK92">
        <v>1.89</v>
      </c>
      <c r="BL92">
        <v>1.8</v>
      </c>
      <c r="BM92">
        <v>0.23</v>
      </c>
      <c r="BN92">
        <v>3.57</v>
      </c>
      <c r="BO92">
        <v>3.78</v>
      </c>
      <c r="BP92">
        <v>0.25</v>
      </c>
      <c r="BQ92">
        <v>2.02</v>
      </c>
      <c r="BR92">
        <v>2.1800000000000002</v>
      </c>
      <c r="BS92">
        <v>1.62</v>
      </c>
      <c r="BT92">
        <v>2.9693329999999998</v>
      </c>
      <c r="BU92">
        <v>1.341844</v>
      </c>
      <c r="BV92">
        <v>2.3846349999999998</v>
      </c>
      <c r="BW92">
        <v>1.9429620000000001</v>
      </c>
      <c r="BX92">
        <v>1.484135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3.2919900000000002</v>
      </c>
      <c r="CO92">
        <v>4.2938999999999998</v>
      </c>
      <c r="CP92">
        <v>4.2581249999999997</v>
      </c>
      <c r="CQ92">
        <v>3.542468</v>
      </c>
      <c r="CR92">
        <v>0.84194100000000005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95.90647300000002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691.09</v>
      </c>
      <c r="L93">
        <v>667.07663700000001</v>
      </c>
      <c r="M93">
        <v>95.888554999999997</v>
      </c>
      <c r="N93">
        <v>122.43</v>
      </c>
      <c r="O93">
        <v>128.45009999999999</v>
      </c>
      <c r="P93">
        <v>147.21</v>
      </c>
      <c r="Q93">
        <v>21.805800000000001</v>
      </c>
      <c r="R93">
        <v>44.326064000000002</v>
      </c>
      <c r="S93">
        <v>27.35</v>
      </c>
      <c r="T93">
        <v>2.39</v>
      </c>
      <c r="U93">
        <v>345.375</v>
      </c>
      <c r="V93">
        <v>20.73</v>
      </c>
      <c r="W93">
        <v>46.164499999999997</v>
      </c>
      <c r="X93">
        <v>147.26089999999999</v>
      </c>
      <c r="Y93">
        <v>0</v>
      </c>
      <c r="Z93">
        <v>6.5537999999999998</v>
      </c>
      <c r="AA93">
        <v>28.09872</v>
      </c>
      <c r="AB93">
        <v>15.349422000000001</v>
      </c>
      <c r="AC93">
        <v>0</v>
      </c>
      <c r="AD93">
        <v>20.912378</v>
      </c>
      <c r="AE93">
        <v>18.910588000000001</v>
      </c>
      <c r="AF93">
        <v>6.9086429999999996</v>
      </c>
      <c r="AG93">
        <v>47.874859999999998</v>
      </c>
      <c r="AH93">
        <v>0</v>
      </c>
      <c r="AI93">
        <v>0</v>
      </c>
      <c r="AJ93">
        <v>0</v>
      </c>
      <c r="AK93">
        <v>65.426237999999998</v>
      </c>
      <c r="AL93">
        <v>12.782</v>
      </c>
      <c r="AM93">
        <v>18.108732</v>
      </c>
      <c r="AN93">
        <v>1.053695</v>
      </c>
      <c r="AO93">
        <v>0</v>
      </c>
      <c r="AP93">
        <v>6.4050000000000002</v>
      </c>
      <c r="AQ93">
        <v>0</v>
      </c>
      <c r="AR93">
        <v>47.472000000000001</v>
      </c>
      <c r="AS93">
        <v>36.180357999999998</v>
      </c>
      <c r="AT93">
        <v>14.202902999999999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95.90647300000002</v>
      </c>
      <c r="BA93">
        <f t="shared" si="4"/>
        <v>2949.6933660000013</v>
      </c>
      <c r="BB93">
        <v>90</v>
      </c>
      <c r="BD93">
        <v>7.82</v>
      </c>
      <c r="BE93">
        <v>1.95</v>
      </c>
      <c r="BF93">
        <v>3.03</v>
      </c>
      <c r="BG93">
        <v>1.84</v>
      </c>
      <c r="BH93">
        <v>9.34</v>
      </c>
      <c r="BI93">
        <v>0.88</v>
      </c>
      <c r="BJ93">
        <v>0.88</v>
      </c>
      <c r="BK93">
        <v>1.89</v>
      </c>
      <c r="BL93">
        <v>1.8</v>
      </c>
      <c r="BM93">
        <v>0.23</v>
      </c>
      <c r="BN93">
        <v>3.57</v>
      </c>
      <c r="BO93">
        <v>3.78</v>
      </c>
      <c r="BP93">
        <v>0.25</v>
      </c>
      <c r="BQ93">
        <v>2.02</v>
      </c>
      <c r="BR93">
        <v>2.1800000000000002</v>
      </c>
      <c r="BS93">
        <v>1.62</v>
      </c>
      <c r="BT93">
        <v>2.9693329999999998</v>
      </c>
      <c r="BU93">
        <v>1.341844</v>
      </c>
      <c r="BV93">
        <v>2.3846349999999998</v>
      </c>
      <c r="BW93">
        <v>1.9429620000000001</v>
      </c>
      <c r="BX93">
        <v>1.484135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3.2919900000000002</v>
      </c>
      <c r="CO93">
        <v>4.2938999999999998</v>
      </c>
      <c r="CP93">
        <v>4.2581249999999997</v>
      </c>
      <c r="CQ93">
        <v>3.542468</v>
      </c>
      <c r="CR93">
        <v>0.84194100000000005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95.90647300000002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691.09</v>
      </c>
      <c r="L94">
        <v>667.07663700000001</v>
      </c>
      <c r="M94">
        <v>95.888554999999997</v>
      </c>
      <c r="N94">
        <v>122.43</v>
      </c>
      <c r="O94">
        <v>128.45009999999999</v>
      </c>
      <c r="P94">
        <v>147.21</v>
      </c>
      <c r="Q94">
        <v>21.805800000000001</v>
      </c>
      <c r="R94">
        <v>44.326064000000002</v>
      </c>
      <c r="S94">
        <v>27.35</v>
      </c>
      <c r="T94">
        <v>2.39</v>
      </c>
      <c r="U94">
        <v>345.375</v>
      </c>
      <c r="V94">
        <v>20.73</v>
      </c>
      <c r="W94">
        <v>46.164499999999997</v>
      </c>
      <c r="X94">
        <v>147.26089999999999</v>
      </c>
      <c r="Y94">
        <v>0</v>
      </c>
      <c r="Z94">
        <v>6.5537999999999998</v>
      </c>
      <c r="AA94">
        <v>28.09872</v>
      </c>
      <c r="AB94">
        <v>15.349422000000001</v>
      </c>
      <c r="AC94">
        <v>0</v>
      </c>
      <c r="AD94">
        <v>20.912378</v>
      </c>
      <c r="AE94">
        <v>18.910588000000001</v>
      </c>
      <c r="AF94">
        <v>6.9086429999999996</v>
      </c>
      <c r="AG94">
        <v>47.874859999999998</v>
      </c>
      <c r="AH94">
        <v>0</v>
      </c>
      <c r="AI94">
        <v>0</v>
      </c>
      <c r="AJ94">
        <v>0</v>
      </c>
      <c r="AK94">
        <v>65.426237999999998</v>
      </c>
      <c r="AL94">
        <v>12.782</v>
      </c>
      <c r="AM94">
        <v>18.108732</v>
      </c>
      <c r="AN94">
        <v>1.053695</v>
      </c>
      <c r="AO94">
        <v>0</v>
      </c>
      <c r="AP94">
        <v>6.4050000000000002</v>
      </c>
      <c r="AQ94">
        <v>0</v>
      </c>
      <c r="AR94">
        <v>47.472000000000001</v>
      </c>
      <c r="AS94">
        <v>36.180357999999998</v>
      </c>
      <c r="AT94">
        <v>14.999998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95.846473000000017</v>
      </c>
      <c r="BA94">
        <f t="shared" si="4"/>
        <v>2950.4304610000013</v>
      </c>
      <c r="BB94">
        <v>91</v>
      </c>
      <c r="BD94">
        <v>7.82</v>
      </c>
      <c r="BE94">
        <v>1.95</v>
      </c>
      <c r="BF94">
        <v>3.03</v>
      </c>
      <c r="BG94">
        <v>1.84</v>
      </c>
      <c r="BH94">
        <v>9.34</v>
      </c>
      <c r="BI94">
        <v>0.85</v>
      </c>
      <c r="BJ94">
        <v>0.85</v>
      </c>
      <c r="BK94">
        <v>1.89</v>
      </c>
      <c r="BL94">
        <v>1.8</v>
      </c>
      <c r="BM94">
        <v>0.23</v>
      </c>
      <c r="BN94">
        <v>3.57</v>
      </c>
      <c r="BO94">
        <v>3.78</v>
      </c>
      <c r="BP94">
        <v>0.25</v>
      </c>
      <c r="BQ94">
        <v>2.02</v>
      </c>
      <c r="BR94">
        <v>2.1800000000000002</v>
      </c>
      <c r="BS94">
        <v>1.62</v>
      </c>
      <c r="BT94">
        <v>2.9693329999999998</v>
      </c>
      <c r="BU94">
        <v>1.341844</v>
      </c>
      <c r="BV94">
        <v>2.3846349999999998</v>
      </c>
      <c r="BW94">
        <v>1.9429620000000001</v>
      </c>
      <c r="BX94">
        <v>1.484135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3.2919900000000002</v>
      </c>
      <c r="CO94">
        <v>4.2938999999999998</v>
      </c>
      <c r="CP94">
        <v>4.2581249999999997</v>
      </c>
      <c r="CQ94">
        <v>3.542468</v>
      </c>
      <c r="CR94">
        <v>0.84194100000000005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95.846473000000017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691.09</v>
      </c>
      <c r="L95">
        <v>667.07663700000001</v>
      </c>
      <c r="M95">
        <v>95.888554999999997</v>
      </c>
      <c r="N95">
        <v>122.43</v>
      </c>
      <c r="O95">
        <v>128.45009999999999</v>
      </c>
      <c r="P95">
        <v>147.21</v>
      </c>
      <c r="Q95">
        <v>21.805800000000001</v>
      </c>
      <c r="R95">
        <v>44.326064000000002</v>
      </c>
      <c r="S95">
        <v>27.35</v>
      </c>
      <c r="T95">
        <v>2.39</v>
      </c>
      <c r="U95">
        <v>345.375</v>
      </c>
      <c r="V95">
        <v>20.73</v>
      </c>
      <c r="W95">
        <v>46.164499999999997</v>
      </c>
      <c r="X95">
        <v>147.26089999999999</v>
      </c>
      <c r="Y95">
        <v>0</v>
      </c>
      <c r="Z95">
        <v>6.5537999999999998</v>
      </c>
      <c r="AA95">
        <v>14.04936</v>
      </c>
      <c r="AB95">
        <v>0</v>
      </c>
      <c r="AC95">
        <v>0</v>
      </c>
      <c r="AD95">
        <v>20.912378</v>
      </c>
      <c r="AE95">
        <v>18.910588000000001</v>
      </c>
      <c r="AF95">
        <v>6.9086429999999996</v>
      </c>
      <c r="AG95">
        <v>47.874859999999998</v>
      </c>
      <c r="AH95">
        <v>0</v>
      </c>
      <c r="AI95">
        <v>0</v>
      </c>
      <c r="AJ95">
        <v>0</v>
      </c>
      <c r="AK95">
        <v>65.426237999999998</v>
      </c>
      <c r="AL95">
        <v>12.782</v>
      </c>
      <c r="AM95">
        <v>18.108732</v>
      </c>
      <c r="AN95">
        <v>1.053695</v>
      </c>
      <c r="AO95">
        <v>0</v>
      </c>
      <c r="AP95">
        <v>0</v>
      </c>
      <c r="AQ95">
        <v>0</v>
      </c>
      <c r="AR95">
        <v>47.472000000000001</v>
      </c>
      <c r="AS95">
        <v>36.180357999999998</v>
      </c>
      <c r="AT95">
        <v>14.386806999999999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95.970570000000023</v>
      </c>
      <c r="BA95">
        <f t="shared" si="4"/>
        <v>2914.1375850000013</v>
      </c>
      <c r="BB95">
        <v>92</v>
      </c>
      <c r="BD95">
        <v>7.82</v>
      </c>
      <c r="BE95">
        <v>1.95</v>
      </c>
      <c r="BF95">
        <v>3.03</v>
      </c>
      <c r="BG95">
        <v>1.84</v>
      </c>
      <c r="BH95">
        <v>9.34</v>
      </c>
      <c r="BI95">
        <v>0.85</v>
      </c>
      <c r="BJ95">
        <v>0.85</v>
      </c>
      <c r="BK95">
        <v>1.89</v>
      </c>
      <c r="BL95">
        <v>1.8</v>
      </c>
      <c r="BM95">
        <v>0.23</v>
      </c>
      <c r="BN95">
        <v>3.57</v>
      </c>
      <c r="BO95">
        <v>3.78</v>
      </c>
      <c r="BP95">
        <v>0.25</v>
      </c>
      <c r="BQ95">
        <v>2.02</v>
      </c>
      <c r="BR95">
        <v>2.1800000000000002</v>
      </c>
      <c r="BS95">
        <v>1.62</v>
      </c>
      <c r="BT95">
        <v>2.9693329999999998</v>
      </c>
      <c r="BU95">
        <v>1.341844</v>
      </c>
      <c r="BV95">
        <v>2.3846349999999998</v>
      </c>
      <c r="BW95">
        <v>1.9429620000000001</v>
      </c>
      <c r="BX95">
        <v>1.484135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3.4160870000000001</v>
      </c>
      <c r="CO95">
        <v>4.2938999999999998</v>
      </c>
      <c r="CP95">
        <v>4.2581249999999997</v>
      </c>
      <c r="CQ95">
        <v>3.542468</v>
      </c>
      <c r="CR95">
        <v>0.84194100000000005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95.970570000000023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691.09</v>
      </c>
      <c r="L96">
        <v>667.07663700000001</v>
      </c>
      <c r="M96">
        <v>95.888554999999997</v>
      </c>
      <c r="N96">
        <v>122.43</v>
      </c>
      <c r="O96">
        <v>128.45009999999999</v>
      </c>
      <c r="P96">
        <v>147.21</v>
      </c>
      <c r="Q96">
        <v>21.805800000000001</v>
      </c>
      <c r="R96">
        <v>44.326064000000002</v>
      </c>
      <c r="S96">
        <v>27.35</v>
      </c>
      <c r="T96">
        <v>2.39</v>
      </c>
      <c r="U96">
        <v>345.375</v>
      </c>
      <c r="V96">
        <v>20.73</v>
      </c>
      <c r="W96">
        <v>46.164499999999997</v>
      </c>
      <c r="X96">
        <v>147.26089999999999</v>
      </c>
      <c r="Y96">
        <v>0</v>
      </c>
      <c r="Z96">
        <v>13.1076</v>
      </c>
      <c r="AA96">
        <v>14.04936</v>
      </c>
      <c r="AB96">
        <v>0</v>
      </c>
      <c r="AC96">
        <v>0</v>
      </c>
      <c r="AD96">
        <v>20.912378</v>
      </c>
      <c r="AE96">
        <v>18.910588000000001</v>
      </c>
      <c r="AF96">
        <v>6.9086429999999996</v>
      </c>
      <c r="AG96">
        <v>47.874859999999998</v>
      </c>
      <c r="AH96">
        <v>0</v>
      </c>
      <c r="AI96">
        <v>0</v>
      </c>
      <c r="AJ96">
        <v>0</v>
      </c>
      <c r="AK96">
        <v>65.426237999999998</v>
      </c>
      <c r="AL96">
        <v>12.782</v>
      </c>
      <c r="AM96">
        <v>18.108732</v>
      </c>
      <c r="AN96">
        <v>1.053695</v>
      </c>
      <c r="AO96">
        <v>0</v>
      </c>
      <c r="AP96">
        <v>0</v>
      </c>
      <c r="AQ96">
        <v>0</v>
      </c>
      <c r="AR96">
        <v>47.472000000000001</v>
      </c>
      <c r="AS96">
        <v>36.180357999999998</v>
      </c>
      <c r="AT96">
        <v>13.907336000000001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95.989603000000002</v>
      </c>
      <c r="BA96">
        <f t="shared" si="4"/>
        <v>2920.2309470000014</v>
      </c>
      <c r="BB96">
        <v>93</v>
      </c>
      <c r="BD96">
        <v>7.82</v>
      </c>
      <c r="BE96">
        <v>1.95</v>
      </c>
      <c r="BF96">
        <v>3.03</v>
      </c>
      <c r="BG96">
        <v>1.84</v>
      </c>
      <c r="BH96">
        <v>9.34</v>
      </c>
      <c r="BI96">
        <v>0.85</v>
      </c>
      <c r="BJ96">
        <v>0.85</v>
      </c>
      <c r="BK96">
        <v>1.89</v>
      </c>
      <c r="BL96">
        <v>1.8</v>
      </c>
      <c r="BM96">
        <v>0.23</v>
      </c>
      <c r="BN96">
        <v>3.57</v>
      </c>
      <c r="BO96">
        <v>3.78</v>
      </c>
      <c r="BP96">
        <v>0.25</v>
      </c>
      <c r="BQ96">
        <v>2.02</v>
      </c>
      <c r="BR96">
        <v>2.1800000000000002</v>
      </c>
      <c r="BS96">
        <v>1.62</v>
      </c>
      <c r="BT96">
        <v>2.9693329999999998</v>
      </c>
      <c r="BU96">
        <v>1.341844</v>
      </c>
      <c r="BV96">
        <v>2.3846349999999998</v>
      </c>
      <c r="BW96">
        <v>1.9429620000000001</v>
      </c>
      <c r="BX96">
        <v>1.484135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3.43512</v>
      </c>
      <c r="CO96">
        <v>4.2938999999999998</v>
      </c>
      <c r="CP96">
        <v>4.2581249999999997</v>
      </c>
      <c r="CQ96">
        <v>3.542468</v>
      </c>
      <c r="CR96">
        <v>0.84194100000000005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95.989603000000002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691.09</v>
      </c>
      <c r="L97">
        <v>667.07663700000001</v>
      </c>
      <c r="M97">
        <v>95.888554999999997</v>
      </c>
      <c r="N97">
        <v>122.43</v>
      </c>
      <c r="O97">
        <v>128.45009999999999</v>
      </c>
      <c r="P97">
        <v>147.21</v>
      </c>
      <c r="Q97">
        <v>21.805800000000001</v>
      </c>
      <c r="R97">
        <v>44.326064000000002</v>
      </c>
      <c r="S97">
        <v>27.35</v>
      </c>
      <c r="T97">
        <v>2.39</v>
      </c>
      <c r="U97">
        <v>345.375</v>
      </c>
      <c r="V97">
        <v>20.73</v>
      </c>
      <c r="W97">
        <v>46.164499999999997</v>
      </c>
      <c r="X97">
        <v>147.26089999999999</v>
      </c>
      <c r="Y97">
        <v>0</v>
      </c>
      <c r="Z97">
        <v>13.1076</v>
      </c>
      <c r="AA97">
        <v>14.04936</v>
      </c>
      <c r="AB97">
        <v>0</v>
      </c>
      <c r="AC97">
        <v>0</v>
      </c>
      <c r="AD97">
        <v>20.912378</v>
      </c>
      <c r="AE97">
        <v>18.910588000000001</v>
      </c>
      <c r="AF97">
        <v>6.9086429999999996</v>
      </c>
      <c r="AG97">
        <v>47.874859999999998</v>
      </c>
      <c r="AH97">
        <v>0</v>
      </c>
      <c r="AI97">
        <v>0</v>
      </c>
      <c r="AJ97">
        <v>0</v>
      </c>
      <c r="AK97">
        <v>65.426237999999998</v>
      </c>
      <c r="AL97">
        <v>12.782</v>
      </c>
      <c r="AM97">
        <v>18.108732</v>
      </c>
      <c r="AN97">
        <v>1.053695</v>
      </c>
      <c r="AO97">
        <v>0</v>
      </c>
      <c r="AP97">
        <v>0</v>
      </c>
      <c r="AQ97">
        <v>0</v>
      </c>
      <c r="AR97">
        <v>47.472000000000001</v>
      </c>
      <c r="AS97">
        <v>36.180357999999998</v>
      </c>
      <c r="AT97">
        <v>12.658258999999999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96.172421999999997</v>
      </c>
      <c r="BA97">
        <f t="shared" si="4"/>
        <v>2919.1646890000011</v>
      </c>
      <c r="BB97">
        <v>94</v>
      </c>
      <c r="BD97">
        <v>7.82</v>
      </c>
      <c r="BE97">
        <v>1.95</v>
      </c>
      <c r="BF97">
        <v>3.03</v>
      </c>
      <c r="BG97">
        <v>1.84</v>
      </c>
      <c r="BH97">
        <v>9.34</v>
      </c>
      <c r="BI97">
        <v>0.85</v>
      </c>
      <c r="BJ97">
        <v>0.85</v>
      </c>
      <c r="BK97">
        <v>1.89</v>
      </c>
      <c r="BL97">
        <v>1.83</v>
      </c>
      <c r="BM97">
        <v>0.23</v>
      </c>
      <c r="BN97">
        <v>3.57</v>
      </c>
      <c r="BO97">
        <v>3.78</v>
      </c>
      <c r="BP97">
        <v>0.25</v>
      </c>
      <c r="BQ97">
        <v>2.02</v>
      </c>
      <c r="BR97">
        <v>2.1800000000000002</v>
      </c>
      <c r="BS97">
        <v>1.62</v>
      </c>
      <c r="BT97">
        <v>2.9693329999999998</v>
      </c>
      <c r="BU97">
        <v>1.341844</v>
      </c>
      <c r="BV97">
        <v>2.3846349999999998</v>
      </c>
      <c r="BW97">
        <v>1.9429620000000001</v>
      </c>
      <c r="BX97">
        <v>1.540313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3.5317609999999999</v>
      </c>
      <c r="CO97">
        <v>4.2938999999999998</v>
      </c>
      <c r="CP97">
        <v>4.2581249999999997</v>
      </c>
      <c r="CQ97">
        <v>3.542468</v>
      </c>
      <c r="CR97">
        <v>0.84194100000000005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96.172421999999997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691.09</v>
      </c>
      <c r="L98">
        <v>667.07663700000001</v>
      </c>
      <c r="M98">
        <v>95.888554999999997</v>
      </c>
      <c r="N98">
        <v>122.43</v>
      </c>
      <c r="O98">
        <v>128.45009999999999</v>
      </c>
      <c r="P98">
        <v>147.21</v>
      </c>
      <c r="Q98">
        <v>21.805800000000001</v>
      </c>
      <c r="R98">
        <v>44.326064000000002</v>
      </c>
      <c r="S98">
        <v>27.35</v>
      </c>
      <c r="T98">
        <v>2.39</v>
      </c>
      <c r="U98">
        <v>345.375</v>
      </c>
      <c r="V98">
        <v>20.73</v>
      </c>
      <c r="W98">
        <v>46.164499999999997</v>
      </c>
      <c r="X98">
        <v>147.26089999999999</v>
      </c>
      <c r="Y98">
        <v>0</v>
      </c>
      <c r="Z98">
        <v>13.1076</v>
      </c>
      <c r="AA98">
        <v>14.04936</v>
      </c>
      <c r="AB98">
        <v>0</v>
      </c>
      <c r="AC98">
        <v>0</v>
      </c>
      <c r="AD98">
        <v>20.912378</v>
      </c>
      <c r="AE98">
        <v>0</v>
      </c>
      <c r="AF98">
        <v>6.9086429999999996</v>
      </c>
      <c r="AG98">
        <v>47.874859999999998</v>
      </c>
      <c r="AH98">
        <v>0</v>
      </c>
      <c r="AI98">
        <v>0</v>
      </c>
      <c r="AJ98">
        <v>0</v>
      </c>
      <c r="AK98">
        <v>65.426237999999998</v>
      </c>
      <c r="AL98">
        <v>12.782</v>
      </c>
      <c r="AM98">
        <v>18.108732</v>
      </c>
      <c r="AN98">
        <v>1.053695</v>
      </c>
      <c r="AO98">
        <v>0</v>
      </c>
      <c r="AP98">
        <v>0</v>
      </c>
      <c r="AQ98">
        <v>0</v>
      </c>
      <c r="AR98">
        <v>47.472000000000001</v>
      </c>
      <c r="AS98">
        <v>36.180357999999998</v>
      </c>
      <c r="AT98">
        <v>13.727694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96.189660000000018</v>
      </c>
      <c r="BA98">
        <f t="shared" si="4"/>
        <v>2901.3407740000011</v>
      </c>
      <c r="BB98">
        <v>95</v>
      </c>
      <c r="BD98">
        <v>7.82</v>
      </c>
      <c r="BE98">
        <v>1.95</v>
      </c>
      <c r="BF98">
        <v>3.03</v>
      </c>
      <c r="BG98">
        <v>1.84</v>
      </c>
      <c r="BH98">
        <v>9.34</v>
      </c>
      <c r="BI98">
        <v>0.85</v>
      </c>
      <c r="BJ98">
        <v>0.85</v>
      </c>
      <c r="BK98">
        <v>1.89</v>
      </c>
      <c r="BL98">
        <v>1.83</v>
      </c>
      <c r="BM98">
        <v>0.23</v>
      </c>
      <c r="BN98">
        <v>3.57</v>
      </c>
      <c r="BO98">
        <v>3.78</v>
      </c>
      <c r="BP98">
        <v>0.25</v>
      </c>
      <c r="BQ98">
        <v>2.02</v>
      </c>
      <c r="BR98">
        <v>2.1800000000000002</v>
      </c>
      <c r="BS98">
        <v>1.62</v>
      </c>
      <c r="BT98">
        <v>2.9693329999999998</v>
      </c>
      <c r="BU98">
        <v>1.341844</v>
      </c>
      <c r="BV98">
        <v>2.3846349999999998</v>
      </c>
      <c r="BW98">
        <v>1.9429620000000001</v>
      </c>
      <c r="BX98">
        <v>1.5468440000000001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0.84194100000000005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96.189660000000018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3.3075000000000001E-3</v>
      </c>
      <c r="J99">
        <f t="shared" si="6"/>
        <v>0</v>
      </c>
      <c r="K99">
        <f t="shared" si="6"/>
        <v>13.438767985999975</v>
      </c>
      <c r="L99">
        <f t="shared" si="6"/>
        <v>13.058495416999982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3.5330399999999913</v>
      </c>
      <c r="Q99">
        <f t="shared" si="6"/>
        <v>0.42890890775000035</v>
      </c>
      <c r="R99">
        <f t="shared" si="6"/>
        <v>0.99074244699999892</v>
      </c>
      <c r="S99">
        <f t="shared" si="6"/>
        <v>0.52967500124999967</v>
      </c>
      <c r="T99">
        <f t="shared" si="6"/>
        <v>5.2345499999999899E-2</v>
      </c>
      <c r="U99">
        <f t="shared" si="6"/>
        <v>7.5002222274999992</v>
      </c>
      <c r="V99">
        <f t="shared" si="6"/>
        <v>0.46080806225000026</v>
      </c>
      <c r="W99">
        <f t="shared" si="6"/>
        <v>1.0453975169999994</v>
      </c>
      <c r="X99">
        <f t="shared" si="6"/>
        <v>3.3767100999999911</v>
      </c>
      <c r="Y99">
        <f t="shared" si="6"/>
        <v>0</v>
      </c>
      <c r="Z99">
        <f t="shared" si="6"/>
        <v>0.25887510000000014</v>
      </c>
      <c r="AA99">
        <f t="shared" si="6"/>
        <v>0.28439289000000006</v>
      </c>
      <c r="AB99">
        <f t="shared" si="6"/>
        <v>0.36504999000000005</v>
      </c>
      <c r="AC99">
        <f t="shared" si="6"/>
        <v>0.22603264524999997</v>
      </c>
      <c r="AD99">
        <f t="shared" si="6"/>
        <v>0.17616405349999995</v>
      </c>
      <c r="AE99">
        <f t="shared" si="6"/>
        <v>0.56064131799999994</v>
      </c>
      <c r="AF99">
        <f t="shared" si="6"/>
        <v>0.21494793000000006</v>
      </c>
      <c r="AG99">
        <f t="shared" si="6"/>
        <v>1.1489966399999982</v>
      </c>
      <c r="AH99">
        <f t="shared" si="6"/>
        <v>0.72608804975000019</v>
      </c>
      <c r="AI99">
        <f t="shared" si="6"/>
        <v>6.1630366999999991E-2</v>
      </c>
      <c r="AJ99">
        <f t="shared" si="6"/>
        <v>0</v>
      </c>
      <c r="AK99">
        <f t="shared" si="6"/>
        <v>1.5702297120000002</v>
      </c>
      <c r="AL99">
        <f t="shared" si="6"/>
        <v>0.57751400000000053</v>
      </c>
      <c r="AM99">
        <f t="shared" si="6"/>
        <v>0.43460956799999934</v>
      </c>
      <c r="AN99">
        <f t="shared" si="6"/>
        <v>2.5752292000000048E-2</v>
      </c>
      <c r="AO99">
        <f t="shared" si="6"/>
        <v>0</v>
      </c>
      <c r="AP99">
        <f t="shared" si="6"/>
        <v>1.9695375000000005E-2</v>
      </c>
      <c r="AQ99">
        <f t="shared" si="6"/>
        <v>0.38130974325000005</v>
      </c>
      <c r="AR99">
        <f t="shared" si="6"/>
        <v>1.1558880000000014</v>
      </c>
      <c r="AS99">
        <f t="shared" si="6"/>
        <v>0.86977580849999991</v>
      </c>
      <c r="AT99">
        <f t="shared" si="6"/>
        <v>0.35815057700000014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2.3476715272500015</v>
      </c>
      <c r="BA99">
        <f t="shared" si="4"/>
        <v>64.504283972249951</v>
      </c>
      <c r="BD99">
        <f t="shared" ref="BD99:DJ99" si="7">SUM(BD3:BD98)/4000</f>
        <v>0.18708500000000033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2.1109999999999986E-2</v>
      </c>
      <c r="BJ99">
        <f t="shared" si="7"/>
        <v>2.1369999999999986E-2</v>
      </c>
      <c r="BK99">
        <f t="shared" si="7"/>
        <v>4.5254999999999906E-2</v>
      </c>
      <c r="BL99">
        <f t="shared" si="7"/>
        <v>4.3180000000000024E-2</v>
      </c>
      <c r="BM99">
        <f t="shared" si="7"/>
        <v>5.5200000000000084E-3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4.8480000000000058E-2</v>
      </c>
      <c r="BR99">
        <f t="shared" si="7"/>
        <v>5.2320000000000116E-2</v>
      </c>
      <c r="BS99">
        <f t="shared" si="7"/>
        <v>3.8880000000000053E-2</v>
      </c>
      <c r="BT99">
        <f t="shared" si="7"/>
        <v>7.1263992000000095E-2</v>
      </c>
      <c r="BU99">
        <f t="shared" si="7"/>
        <v>3.2204255999999952E-2</v>
      </c>
      <c r="BV99">
        <f t="shared" si="7"/>
        <v>5.7230759500000054E-2</v>
      </c>
      <c r="BW99">
        <f t="shared" si="7"/>
        <v>4.6631087999999918E-2</v>
      </c>
      <c r="BX99">
        <f t="shared" si="7"/>
        <v>4.3425494250000037E-2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8.4707645000000054E-2</v>
      </c>
      <c r="CO99">
        <f t="shared" si="7"/>
        <v>8.8531088250000126E-2</v>
      </c>
      <c r="CP99">
        <f t="shared" si="7"/>
        <v>0.10219500000000013</v>
      </c>
      <c r="CQ99">
        <f t="shared" si="7"/>
        <v>8.5019232000000028E-2</v>
      </c>
      <c r="CR99">
        <f t="shared" si="7"/>
        <v>2.0206584000000007E-2</v>
      </c>
      <c r="CS99">
        <f t="shared" si="7"/>
        <v>3.2906352000000055E-2</v>
      </c>
      <c r="CT99">
        <f t="shared" si="7"/>
        <v>0.10140612000000007</v>
      </c>
      <c r="CU99">
        <f t="shared" si="7"/>
        <v>2.5218815249999998E-2</v>
      </c>
      <c r="CV99">
        <f t="shared" si="7"/>
        <v>2.2194213000000001E-2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2.3476715272500015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H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663.93016299999999</v>
      </c>
      <c r="L3">
        <v>633.03866200000004</v>
      </c>
      <c r="M3">
        <v>92.120135000000005</v>
      </c>
      <c r="N3">
        <v>117.61850099999999</v>
      </c>
      <c r="O3">
        <v>123.402011</v>
      </c>
      <c r="P3">
        <v>141.42464699999999</v>
      </c>
      <c r="Q3">
        <v>20.873725</v>
      </c>
      <c r="R3">
        <v>42.584049999999998</v>
      </c>
      <c r="S3">
        <v>26.275144999999998</v>
      </c>
      <c r="T3">
        <v>2.2960729999999998</v>
      </c>
      <c r="U3">
        <v>267.75854600000002</v>
      </c>
      <c r="V3">
        <v>19.915310999999999</v>
      </c>
      <c r="W3">
        <v>44.350234999999998</v>
      </c>
      <c r="X3">
        <v>140.06122199999999</v>
      </c>
      <c r="Y3">
        <v>0</v>
      </c>
      <c r="Z3">
        <v>12.592471</v>
      </c>
      <c r="AA3">
        <v>0</v>
      </c>
      <c r="AB3">
        <v>14.74619</v>
      </c>
      <c r="AC3">
        <v>0</v>
      </c>
      <c r="AD3">
        <v>0</v>
      </c>
      <c r="AE3">
        <v>0</v>
      </c>
      <c r="AF3">
        <v>8.7781439999999993</v>
      </c>
      <c r="AG3">
        <v>45.993378</v>
      </c>
      <c r="AH3">
        <v>0</v>
      </c>
      <c r="AI3">
        <v>0</v>
      </c>
      <c r="AJ3">
        <v>0</v>
      </c>
      <c r="AK3">
        <v>62.854987000000001</v>
      </c>
      <c r="AL3">
        <v>12.279667</v>
      </c>
      <c r="AM3">
        <v>17.397058999999999</v>
      </c>
      <c r="AN3">
        <v>1.0325299999999999</v>
      </c>
      <c r="AO3">
        <v>0</v>
      </c>
      <c r="AP3">
        <v>0</v>
      </c>
      <c r="AQ3">
        <v>0</v>
      </c>
      <c r="AR3">
        <v>50.909413999999998</v>
      </c>
      <c r="AS3">
        <v>34.018929</v>
      </c>
      <c r="AT3">
        <v>13.564681999999999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91.504198000000031</v>
      </c>
      <c r="BA3">
        <f>SUM(B3:AZ3)</f>
        <v>2701.3200749999996</v>
      </c>
      <c r="BD3">
        <v>7.23</v>
      </c>
      <c r="BE3">
        <v>1.87</v>
      </c>
      <c r="BF3">
        <v>2.91</v>
      </c>
      <c r="BG3">
        <v>1.77</v>
      </c>
      <c r="BH3">
        <v>8.9700000000000006</v>
      </c>
      <c r="BI3">
        <v>0.81</v>
      </c>
      <c r="BJ3">
        <v>0.82</v>
      </c>
      <c r="BK3">
        <v>1.81</v>
      </c>
      <c r="BL3">
        <v>1.73</v>
      </c>
      <c r="BM3">
        <v>0.22</v>
      </c>
      <c r="BN3">
        <v>3.43</v>
      </c>
      <c r="BO3">
        <v>3.63</v>
      </c>
      <c r="BP3">
        <v>0.24</v>
      </c>
      <c r="BQ3">
        <v>1.94</v>
      </c>
      <c r="BR3">
        <v>2.09</v>
      </c>
      <c r="BS3">
        <v>1.56</v>
      </c>
      <c r="BT3">
        <v>2.8526379999999998</v>
      </c>
      <c r="BU3">
        <v>1.28911</v>
      </c>
      <c r="BV3">
        <v>2.2805520000000001</v>
      </c>
      <c r="BW3">
        <v>1.8666039999999999</v>
      </c>
      <c r="BX3">
        <v>1.882668</v>
      </c>
      <c r="BY3">
        <v>2.5782180000000001</v>
      </c>
      <c r="BZ3">
        <v>1.275358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5.1048730000000004</v>
      </c>
      <c r="CK3">
        <v>1.7967280000000001</v>
      </c>
      <c r="CL3">
        <v>1.861937</v>
      </c>
      <c r="CM3">
        <v>3.3736809999999999</v>
      </c>
      <c r="CN3">
        <v>3.4032490000000002</v>
      </c>
      <c r="CO3">
        <v>3.3001200000000002</v>
      </c>
      <c r="CP3">
        <v>4.0907809999999998</v>
      </c>
      <c r="CQ3">
        <v>3.4032490000000002</v>
      </c>
      <c r="CR3">
        <v>0.80885300000000004</v>
      </c>
      <c r="CS3">
        <v>1.3172140000000001</v>
      </c>
      <c r="CT3">
        <v>4.059202</v>
      </c>
      <c r="CU3">
        <v>0</v>
      </c>
      <c r="CV3">
        <v>0</v>
      </c>
      <c r="CW3">
        <v>3.929163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91.504198000000031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663.93016299999999</v>
      </c>
      <c r="L4">
        <v>633.03866200000004</v>
      </c>
      <c r="M4">
        <v>92.120135000000005</v>
      </c>
      <c r="N4">
        <v>117.61850099999999</v>
      </c>
      <c r="O4">
        <v>123.402011</v>
      </c>
      <c r="P4">
        <v>141.42464699999999</v>
      </c>
      <c r="Q4">
        <v>20.873725</v>
      </c>
      <c r="R4">
        <v>42.584049999999998</v>
      </c>
      <c r="S4">
        <v>26.275144999999998</v>
      </c>
      <c r="T4">
        <v>2.2960729999999998</v>
      </c>
      <c r="U4">
        <v>268.20822600000002</v>
      </c>
      <c r="V4">
        <v>19.915310999999999</v>
      </c>
      <c r="W4">
        <v>44.350234999999998</v>
      </c>
      <c r="X4">
        <v>140.06122199999999</v>
      </c>
      <c r="Y4">
        <v>0</v>
      </c>
      <c r="Z4">
        <v>12.592471</v>
      </c>
      <c r="AA4">
        <v>0</v>
      </c>
      <c r="AB4">
        <v>14.74619</v>
      </c>
      <c r="AC4">
        <v>0</v>
      </c>
      <c r="AD4">
        <v>0</v>
      </c>
      <c r="AE4">
        <v>0</v>
      </c>
      <c r="AF4">
        <v>8.7781439999999993</v>
      </c>
      <c r="AG4">
        <v>45.993378</v>
      </c>
      <c r="AH4">
        <v>0</v>
      </c>
      <c r="AI4">
        <v>0</v>
      </c>
      <c r="AJ4">
        <v>0</v>
      </c>
      <c r="AK4">
        <v>62.854987000000001</v>
      </c>
      <c r="AL4">
        <v>12.279667</v>
      </c>
      <c r="AM4">
        <v>17.397058999999999</v>
      </c>
      <c r="AN4">
        <v>1.0325299999999999</v>
      </c>
      <c r="AO4">
        <v>0</v>
      </c>
      <c r="AP4">
        <v>0</v>
      </c>
      <c r="AQ4">
        <v>0</v>
      </c>
      <c r="AR4">
        <v>50.909413999999998</v>
      </c>
      <c r="AS4">
        <v>34.018929</v>
      </c>
      <c r="AT4">
        <v>14.410498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91.504198000000031</v>
      </c>
      <c r="BA4">
        <f t="shared" ref="BA4:BA67" si="1">SUM(B4:AZ4)</f>
        <v>2702.6155709999998</v>
      </c>
      <c r="BD4">
        <v>7.23</v>
      </c>
      <c r="BE4">
        <v>1.87</v>
      </c>
      <c r="BF4">
        <v>2.91</v>
      </c>
      <c r="BG4">
        <v>1.77</v>
      </c>
      <c r="BH4">
        <v>8.9700000000000006</v>
      </c>
      <c r="BI4">
        <v>0.81</v>
      </c>
      <c r="BJ4">
        <v>0.82</v>
      </c>
      <c r="BK4">
        <v>1.81</v>
      </c>
      <c r="BL4">
        <v>1.73</v>
      </c>
      <c r="BM4">
        <v>0.22</v>
      </c>
      <c r="BN4">
        <v>3.43</v>
      </c>
      <c r="BO4">
        <v>3.63</v>
      </c>
      <c r="BP4">
        <v>0.24</v>
      </c>
      <c r="BQ4">
        <v>1.94</v>
      </c>
      <c r="BR4">
        <v>2.09</v>
      </c>
      <c r="BS4">
        <v>1.56</v>
      </c>
      <c r="BT4">
        <v>2.8526379999999998</v>
      </c>
      <c r="BU4">
        <v>1.28911</v>
      </c>
      <c r="BV4">
        <v>2.2805520000000001</v>
      </c>
      <c r="BW4">
        <v>1.8666039999999999</v>
      </c>
      <c r="BX4">
        <v>1.882668</v>
      </c>
      <c r="BY4">
        <v>2.5782180000000001</v>
      </c>
      <c r="BZ4">
        <v>1.275358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5.1048730000000004</v>
      </c>
      <c r="CK4">
        <v>1.7967280000000001</v>
      </c>
      <c r="CL4">
        <v>1.861937</v>
      </c>
      <c r="CM4">
        <v>3.3736809999999999</v>
      </c>
      <c r="CN4">
        <v>3.4032490000000002</v>
      </c>
      <c r="CO4">
        <v>3.3001200000000002</v>
      </c>
      <c r="CP4">
        <v>4.0907809999999998</v>
      </c>
      <c r="CQ4">
        <v>3.4032490000000002</v>
      </c>
      <c r="CR4">
        <v>0.80885300000000004</v>
      </c>
      <c r="CS4">
        <v>1.3172140000000001</v>
      </c>
      <c r="CT4">
        <v>4.059202</v>
      </c>
      <c r="CU4">
        <v>0</v>
      </c>
      <c r="CV4">
        <v>0</v>
      </c>
      <c r="CW4">
        <v>3.929163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91.504198000000031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663.93016299999999</v>
      </c>
      <c r="L5">
        <v>633.03866200000004</v>
      </c>
      <c r="M5">
        <v>92.120135000000005</v>
      </c>
      <c r="N5">
        <v>117.61850099999999</v>
      </c>
      <c r="O5">
        <v>123.402011</v>
      </c>
      <c r="P5">
        <v>141.42464699999999</v>
      </c>
      <c r="Q5">
        <v>20.873725</v>
      </c>
      <c r="R5">
        <v>42.584049999999998</v>
      </c>
      <c r="S5">
        <v>26.275144999999998</v>
      </c>
      <c r="T5">
        <v>2.2960729999999998</v>
      </c>
      <c r="U5">
        <v>268.20822600000002</v>
      </c>
      <c r="V5">
        <v>19.915310999999999</v>
      </c>
      <c r="W5">
        <v>44.350234999999998</v>
      </c>
      <c r="X5">
        <v>140.06122199999999</v>
      </c>
      <c r="Y5">
        <v>0</v>
      </c>
      <c r="Z5">
        <v>12.592471</v>
      </c>
      <c r="AA5">
        <v>0</v>
      </c>
      <c r="AB5">
        <v>0</v>
      </c>
      <c r="AC5">
        <v>0</v>
      </c>
      <c r="AD5">
        <v>0</v>
      </c>
      <c r="AE5">
        <v>0</v>
      </c>
      <c r="AF5">
        <v>8.7781439999999993</v>
      </c>
      <c r="AG5">
        <v>45.993378</v>
      </c>
      <c r="AH5">
        <v>0</v>
      </c>
      <c r="AI5">
        <v>0</v>
      </c>
      <c r="AJ5">
        <v>0</v>
      </c>
      <c r="AK5">
        <v>62.854987000000001</v>
      </c>
      <c r="AL5">
        <v>12.279667</v>
      </c>
      <c r="AM5">
        <v>17.397058999999999</v>
      </c>
      <c r="AN5">
        <v>1.0325299999999999</v>
      </c>
      <c r="AO5">
        <v>0</v>
      </c>
      <c r="AP5">
        <v>0</v>
      </c>
      <c r="AQ5">
        <v>0</v>
      </c>
      <c r="AR5">
        <v>50.909413999999998</v>
      </c>
      <c r="AS5">
        <v>34.018929</v>
      </c>
      <c r="AT5">
        <v>14.410498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91.704198000000019</v>
      </c>
      <c r="BA5">
        <f t="shared" si="1"/>
        <v>2688.0693809999998</v>
      </c>
      <c r="BD5">
        <v>7.43</v>
      </c>
      <c r="BE5">
        <v>1.87</v>
      </c>
      <c r="BF5">
        <v>2.91</v>
      </c>
      <c r="BG5">
        <v>1.77</v>
      </c>
      <c r="BH5">
        <v>8.9700000000000006</v>
      </c>
      <c r="BI5">
        <v>0.81</v>
      </c>
      <c r="BJ5">
        <v>0.82</v>
      </c>
      <c r="BK5">
        <v>1.81</v>
      </c>
      <c r="BL5">
        <v>1.73</v>
      </c>
      <c r="BM5">
        <v>0.22</v>
      </c>
      <c r="BN5">
        <v>3.43</v>
      </c>
      <c r="BO5">
        <v>3.63</v>
      </c>
      <c r="BP5">
        <v>0.24</v>
      </c>
      <c r="BQ5">
        <v>1.94</v>
      </c>
      <c r="BR5">
        <v>2.09</v>
      </c>
      <c r="BS5">
        <v>1.56</v>
      </c>
      <c r="BT5">
        <v>2.8526379999999998</v>
      </c>
      <c r="BU5">
        <v>1.28911</v>
      </c>
      <c r="BV5">
        <v>2.2805520000000001</v>
      </c>
      <c r="BW5">
        <v>1.8666039999999999</v>
      </c>
      <c r="BX5">
        <v>1.882668</v>
      </c>
      <c r="BY5">
        <v>2.5782180000000001</v>
      </c>
      <c r="BZ5">
        <v>1.275358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5.1048730000000004</v>
      </c>
      <c r="CK5">
        <v>1.7967280000000001</v>
      </c>
      <c r="CL5">
        <v>1.861937</v>
      </c>
      <c r="CM5">
        <v>3.3736809999999999</v>
      </c>
      <c r="CN5">
        <v>3.4032490000000002</v>
      </c>
      <c r="CO5">
        <v>3.3001200000000002</v>
      </c>
      <c r="CP5">
        <v>4.0907809999999998</v>
      </c>
      <c r="CQ5">
        <v>3.4032490000000002</v>
      </c>
      <c r="CR5">
        <v>0.80885300000000004</v>
      </c>
      <c r="CS5">
        <v>1.3172140000000001</v>
      </c>
      <c r="CT5">
        <v>4.059202</v>
      </c>
      <c r="CU5">
        <v>0</v>
      </c>
      <c r="CV5">
        <v>0</v>
      </c>
      <c r="CW5">
        <v>3.929163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91.704198000000019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663.93016299999999</v>
      </c>
      <c r="L6">
        <v>633.03866200000004</v>
      </c>
      <c r="M6">
        <v>92.120135000000005</v>
      </c>
      <c r="N6">
        <v>117.61850099999999</v>
      </c>
      <c r="O6">
        <v>123.402011</v>
      </c>
      <c r="P6">
        <v>141.42464699999999</v>
      </c>
      <c r="Q6">
        <v>20.873725</v>
      </c>
      <c r="R6">
        <v>42.584049999999998</v>
      </c>
      <c r="S6">
        <v>26.275144999999998</v>
      </c>
      <c r="T6">
        <v>2.2960729999999998</v>
      </c>
      <c r="U6">
        <v>268.20822600000002</v>
      </c>
      <c r="V6">
        <v>19.915310999999999</v>
      </c>
      <c r="W6">
        <v>44.350234999999998</v>
      </c>
      <c r="X6">
        <v>140.06122199999999</v>
      </c>
      <c r="Y6">
        <v>0</v>
      </c>
      <c r="Z6">
        <v>12.592471</v>
      </c>
      <c r="AA6">
        <v>0</v>
      </c>
      <c r="AB6">
        <v>0</v>
      </c>
      <c r="AC6">
        <v>0</v>
      </c>
      <c r="AD6">
        <v>0</v>
      </c>
      <c r="AE6">
        <v>0</v>
      </c>
      <c r="AF6">
        <v>8.7781439999999993</v>
      </c>
      <c r="AG6">
        <v>45.993378</v>
      </c>
      <c r="AH6">
        <v>0</v>
      </c>
      <c r="AI6">
        <v>0</v>
      </c>
      <c r="AJ6">
        <v>0</v>
      </c>
      <c r="AK6">
        <v>62.854987000000001</v>
      </c>
      <c r="AL6">
        <v>12.279667</v>
      </c>
      <c r="AM6">
        <v>17.397058999999999</v>
      </c>
      <c r="AN6">
        <v>1.0325299999999999</v>
      </c>
      <c r="AO6">
        <v>0</v>
      </c>
      <c r="AP6">
        <v>0</v>
      </c>
      <c r="AQ6">
        <v>0</v>
      </c>
      <c r="AR6">
        <v>45.606349999999999</v>
      </c>
      <c r="AS6">
        <v>34.018929</v>
      </c>
      <c r="AT6">
        <v>14.410498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91.704198000000019</v>
      </c>
      <c r="BA6">
        <f t="shared" si="1"/>
        <v>2682.7663169999996</v>
      </c>
      <c r="BD6">
        <v>7.43</v>
      </c>
      <c r="BE6">
        <v>1.87</v>
      </c>
      <c r="BF6">
        <v>2.91</v>
      </c>
      <c r="BG6">
        <v>1.77</v>
      </c>
      <c r="BH6">
        <v>8.9700000000000006</v>
      </c>
      <c r="BI6">
        <v>0.81</v>
      </c>
      <c r="BJ6">
        <v>0.82</v>
      </c>
      <c r="BK6">
        <v>1.81</v>
      </c>
      <c r="BL6">
        <v>1.73</v>
      </c>
      <c r="BM6">
        <v>0.22</v>
      </c>
      <c r="BN6">
        <v>3.43</v>
      </c>
      <c r="BO6">
        <v>3.63</v>
      </c>
      <c r="BP6">
        <v>0.24</v>
      </c>
      <c r="BQ6">
        <v>1.94</v>
      </c>
      <c r="BR6">
        <v>2.09</v>
      </c>
      <c r="BS6">
        <v>1.56</v>
      </c>
      <c r="BT6">
        <v>2.8526379999999998</v>
      </c>
      <c r="BU6">
        <v>1.28911</v>
      </c>
      <c r="BV6">
        <v>2.2805520000000001</v>
      </c>
      <c r="BW6">
        <v>1.8666039999999999</v>
      </c>
      <c r="BX6">
        <v>1.882668</v>
      </c>
      <c r="BY6">
        <v>2.5782180000000001</v>
      </c>
      <c r="BZ6">
        <v>1.275358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5.1048730000000004</v>
      </c>
      <c r="CK6">
        <v>1.7967280000000001</v>
      </c>
      <c r="CL6">
        <v>1.861937</v>
      </c>
      <c r="CM6">
        <v>3.3736809999999999</v>
      </c>
      <c r="CN6">
        <v>3.4032490000000002</v>
      </c>
      <c r="CO6">
        <v>3.3001200000000002</v>
      </c>
      <c r="CP6">
        <v>4.0907809999999998</v>
      </c>
      <c r="CQ6">
        <v>3.4032490000000002</v>
      </c>
      <c r="CR6">
        <v>0.80885300000000004</v>
      </c>
      <c r="CS6">
        <v>1.3172140000000001</v>
      </c>
      <c r="CT6">
        <v>4.059202</v>
      </c>
      <c r="CU6">
        <v>0</v>
      </c>
      <c r="CV6">
        <v>0</v>
      </c>
      <c r="CW6">
        <v>3.929163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91.704198000000019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663.93016299999999</v>
      </c>
      <c r="L7">
        <v>633.03866200000004</v>
      </c>
      <c r="M7">
        <v>92.120135000000005</v>
      </c>
      <c r="N7">
        <v>117.61850099999999</v>
      </c>
      <c r="O7">
        <v>123.402011</v>
      </c>
      <c r="P7">
        <v>141.42464699999999</v>
      </c>
      <c r="Q7">
        <v>20.873725</v>
      </c>
      <c r="R7">
        <v>42.584049999999998</v>
      </c>
      <c r="S7">
        <v>26.275144999999998</v>
      </c>
      <c r="T7">
        <v>2.2960729999999998</v>
      </c>
      <c r="U7">
        <v>268.20822600000002</v>
      </c>
      <c r="V7">
        <v>19.915310999999999</v>
      </c>
      <c r="W7">
        <v>44.350234999999998</v>
      </c>
      <c r="X7">
        <v>140.06122199999999</v>
      </c>
      <c r="Y7">
        <v>0</v>
      </c>
      <c r="Z7">
        <v>12.592471</v>
      </c>
      <c r="AA7">
        <v>0</v>
      </c>
      <c r="AB7">
        <v>0</v>
      </c>
      <c r="AC7">
        <v>0</v>
      </c>
      <c r="AD7">
        <v>0</v>
      </c>
      <c r="AE7">
        <v>0</v>
      </c>
      <c r="AF7">
        <v>8.7781439999999993</v>
      </c>
      <c r="AG7">
        <v>45.993378</v>
      </c>
      <c r="AH7">
        <v>0</v>
      </c>
      <c r="AI7">
        <v>0</v>
      </c>
      <c r="AJ7">
        <v>0</v>
      </c>
      <c r="AK7">
        <v>62.854987000000001</v>
      </c>
      <c r="AL7">
        <v>12.279667</v>
      </c>
      <c r="AM7">
        <v>17.397058999999999</v>
      </c>
      <c r="AN7">
        <v>1.0325299999999999</v>
      </c>
      <c r="AO7">
        <v>0</v>
      </c>
      <c r="AP7">
        <v>0</v>
      </c>
      <c r="AQ7">
        <v>0</v>
      </c>
      <c r="AR7">
        <v>45.606349999999999</v>
      </c>
      <c r="AS7">
        <v>34.018929</v>
      </c>
      <c r="AT7">
        <v>14.184074000000001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91.704198000000019</v>
      </c>
      <c r="BA7">
        <f t="shared" si="1"/>
        <v>2682.5398929999992</v>
      </c>
      <c r="BD7">
        <v>7.43</v>
      </c>
      <c r="BE7">
        <v>1.87</v>
      </c>
      <c r="BF7">
        <v>2.91</v>
      </c>
      <c r="BG7">
        <v>1.77</v>
      </c>
      <c r="BH7">
        <v>8.9700000000000006</v>
      </c>
      <c r="BI7">
        <v>0.81</v>
      </c>
      <c r="BJ7">
        <v>0.82</v>
      </c>
      <c r="BK7">
        <v>1.81</v>
      </c>
      <c r="BL7">
        <v>1.73</v>
      </c>
      <c r="BM7">
        <v>0.22</v>
      </c>
      <c r="BN7">
        <v>3.43</v>
      </c>
      <c r="BO7">
        <v>3.63</v>
      </c>
      <c r="BP7">
        <v>0.24</v>
      </c>
      <c r="BQ7">
        <v>1.94</v>
      </c>
      <c r="BR7">
        <v>2.09</v>
      </c>
      <c r="BS7">
        <v>1.56</v>
      </c>
      <c r="BT7">
        <v>2.8526379999999998</v>
      </c>
      <c r="BU7">
        <v>1.28911</v>
      </c>
      <c r="BV7">
        <v>2.2805520000000001</v>
      </c>
      <c r="BW7">
        <v>1.8666039999999999</v>
      </c>
      <c r="BX7">
        <v>1.882668</v>
      </c>
      <c r="BY7">
        <v>2.5782180000000001</v>
      </c>
      <c r="BZ7">
        <v>1.275358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5.1048730000000004</v>
      </c>
      <c r="CK7">
        <v>1.7967280000000001</v>
      </c>
      <c r="CL7">
        <v>1.861937</v>
      </c>
      <c r="CM7">
        <v>3.3736809999999999</v>
      </c>
      <c r="CN7">
        <v>3.4032490000000002</v>
      </c>
      <c r="CO7">
        <v>3.3001200000000002</v>
      </c>
      <c r="CP7">
        <v>4.0907809999999998</v>
      </c>
      <c r="CQ7">
        <v>3.4032490000000002</v>
      </c>
      <c r="CR7">
        <v>0.80885300000000004</v>
      </c>
      <c r="CS7">
        <v>1.3172140000000001</v>
      </c>
      <c r="CT7">
        <v>4.059202</v>
      </c>
      <c r="CU7">
        <v>0</v>
      </c>
      <c r="CV7">
        <v>0</v>
      </c>
      <c r="CW7">
        <v>3.929163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91.704198000000019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663.93016299999999</v>
      </c>
      <c r="L8">
        <v>633.03866200000004</v>
      </c>
      <c r="M8">
        <v>92.120135000000005</v>
      </c>
      <c r="N8">
        <v>117.61850099999999</v>
      </c>
      <c r="O8">
        <v>123.402011</v>
      </c>
      <c r="P8">
        <v>141.42464699999999</v>
      </c>
      <c r="Q8">
        <v>20.873725</v>
      </c>
      <c r="R8">
        <v>42.584049999999998</v>
      </c>
      <c r="S8">
        <v>26.275144999999998</v>
      </c>
      <c r="T8">
        <v>2.2960729999999998</v>
      </c>
      <c r="U8">
        <v>268.20822600000002</v>
      </c>
      <c r="V8">
        <v>19.915310999999999</v>
      </c>
      <c r="W8">
        <v>44.350234999999998</v>
      </c>
      <c r="X8">
        <v>140.06122199999999</v>
      </c>
      <c r="Y8">
        <v>0</v>
      </c>
      <c r="Z8">
        <v>12.592471</v>
      </c>
      <c r="AA8">
        <v>0</v>
      </c>
      <c r="AB8">
        <v>0</v>
      </c>
      <c r="AC8">
        <v>0</v>
      </c>
      <c r="AD8">
        <v>0</v>
      </c>
      <c r="AE8">
        <v>0</v>
      </c>
      <c r="AF8">
        <v>8.7781439999999993</v>
      </c>
      <c r="AG8">
        <v>45.993378</v>
      </c>
      <c r="AH8">
        <v>0</v>
      </c>
      <c r="AI8">
        <v>0</v>
      </c>
      <c r="AJ8">
        <v>0</v>
      </c>
      <c r="AK8">
        <v>62.854987000000001</v>
      </c>
      <c r="AL8">
        <v>12.279667</v>
      </c>
      <c r="AM8">
        <v>17.397058999999999</v>
      </c>
      <c r="AN8">
        <v>1.0325299999999999</v>
      </c>
      <c r="AO8">
        <v>0</v>
      </c>
      <c r="AP8">
        <v>0</v>
      </c>
      <c r="AQ8">
        <v>0</v>
      </c>
      <c r="AR8">
        <v>45.606349999999999</v>
      </c>
      <c r="AS8">
        <v>34.018929</v>
      </c>
      <c r="AT8">
        <v>14.410498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91.704198000000019</v>
      </c>
      <c r="BA8">
        <f t="shared" si="1"/>
        <v>2682.7663169999996</v>
      </c>
      <c r="BD8">
        <v>7.43</v>
      </c>
      <c r="BE8">
        <v>1.87</v>
      </c>
      <c r="BF8">
        <v>2.91</v>
      </c>
      <c r="BG8">
        <v>1.77</v>
      </c>
      <c r="BH8">
        <v>8.9700000000000006</v>
      </c>
      <c r="BI8">
        <v>0.81</v>
      </c>
      <c r="BJ8">
        <v>0.82</v>
      </c>
      <c r="BK8">
        <v>1.81</v>
      </c>
      <c r="BL8">
        <v>1.73</v>
      </c>
      <c r="BM8">
        <v>0.22</v>
      </c>
      <c r="BN8">
        <v>3.43</v>
      </c>
      <c r="BO8">
        <v>3.63</v>
      </c>
      <c r="BP8">
        <v>0.24</v>
      </c>
      <c r="BQ8">
        <v>1.94</v>
      </c>
      <c r="BR8">
        <v>2.09</v>
      </c>
      <c r="BS8">
        <v>1.56</v>
      </c>
      <c r="BT8">
        <v>2.8526379999999998</v>
      </c>
      <c r="BU8">
        <v>1.28911</v>
      </c>
      <c r="BV8">
        <v>2.2805520000000001</v>
      </c>
      <c r="BW8">
        <v>1.8666039999999999</v>
      </c>
      <c r="BX8">
        <v>1.882668</v>
      </c>
      <c r="BY8">
        <v>2.5782180000000001</v>
      </c>
      <c r="BZ8">
        <v>1.275358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5.1048730000000004</v>
      </c>
      <c r="CK8">
        <v>1.7967280000000001</v>
      </c>
      <c r="CL8">
        <v>1.861937</v>
      </c>
      <c r="CM8">
        <v>3.3736809999999999</v>
      </c>
      <c r="CN8">
        <v>3.4032490000000002</v>
      </c>
      <c r="CO8">
        <v>3.3001200000000002</v>
      </c>
      <c r="CP8">
        <v>4.0907809999999998</v>
      </c>
      <c r="CQ8">
        <v>3.4032490000000002</v>
      </c>
      <c r="CR8">
        <v>0.80885300000000004</v>
      </c>
      <c r="CS8">
        <v>1.3172140000000001</v>
      </c>
      <c r="CT8">
        <v>4.059202</v>
      </c>
      <c r="CU8">
        <v>0</v>
      </c>
      <c r="CV8">
        <v>0</v>
      </c>
      <c r="CW8">
        <v>3.929163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91.704198000000019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663.93016299999999</v>
      </c>
      <c r="L9">
        <v>633.03866200000004</v>
      </c>
      <c r="M9">
        <v>92.120135000000005</v>
      </c>
      <c r="N9">
        <v>117.61850099999999</v>
      </c>
      <c r="O9">
        <v>123.402011</v>
      </c>
      <c r="P9">
        <v>141.42464699999999</v>
      </c>
      <c r="Q9">
        <v>20.873725</v>
      </c>
      <c r="R9">
        <v>42.584049999999998</v>
      </c>
      <c r="S9">
        <v>26.275144999999998</v>
      </c>
      <c r="T9">
        <v>2.2960729999999998</v>
      </c>
      <c r="U9">
        <v>268.20822600000002</v>
      </c>
      <c r="V9">
        <v>19.915310999999999</v>
      </c>
      <c r="W9">
        <v>44.350234999999998</v>
      </c>
      <c r="X9">
        <v>140.06122199999999</v>
      </c>
      <c r="Y9">
        <v>0</v>
      </c>
      <c r="Z9">
        <v>12.592471</v>
      </c>
      <c r="AA9">
        <v>0</v>
      </c>
      <c r="AB9">
        <v>0</v>
      </c>
      <c r="AC9">
        <v>0</v>
      </c>
      <c r="AD9">
        <v>0</v>
      </c>
      <c r="AE9">
        <v>0</v>
      </c>
      <c r="AF9">
        <v>8.7781439999999993</v>
      </c>
      <c r="AG9">
        <v>45.993378</v>
      </c>
      <c r="AH9">
        <v>0</v>
      </c>
      <c r="AI9">
        <v>0</v>
      </c>
      <c r="AJ9">
        <v>0</v>
      </c>
      <c r="AK9">
        <v>62.854987000000001</v>
      </c>
      <c r="AL9">
        <v>12.279667</v>
      </c>
      <c r="AM9">
        <v>17.397058999999999</v>
      </c>
      <c r="AN9">
        <v>1.0325299999999999</v>
      </c>
      <c r="AO9">
        <v>0</v>
      </c>
      <c r="AP9">
        <v>0</v>
      </c>
      <c r="AQ9">
        <v>0</v>
      </c>
      <c r="AR9">
        <v>45.606349999999999</v>
      </c>
      <c r="AS9">
        <v>34.018929</v>
      </c>
      <c r="AT9">
        <v>14.410498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91.704198000000019</v>
      </c>
      <c r="BA9">
        <f t="shared" si="1"/>
        <v>2682.7663169999996</v>
      </c>
      <c r="BD9">
        <v>7.43</v>
      </c>
      <c r="BE9">
        <v>1.87</v>
      </c>
      <c r="BF9">
        <v>2.91</v>
      </c>
      <c r="BG9">
        <v>1.77</v>
      </c>
      <c r="BH9">
        <v>8.9700000000000006</v>
      </c>
      <c r="BI9">
        <v>0.81</v>
      </c>
      <c r="BJ9">
        <v>0.82</v>
      </c>
      <c r="BK9">
        <v>1.81</v>
      </c>
      <c r="BL9">
        <v>1.73</v>
      </c>
      <c r="BM9">
        <v>0.22</v>
      </c>
      <c r="BN9">
        <v>3.43</v>
      </c>
      <c r="BO9">
        <v>3.63</v>
      </c>
      <c r="BP9">
        <v>0.24</v>
      </c>
      <c r="BQ9">
        <v>1.94</v>
      </c>
      <c r="BR9">
        <v>2.09</v>
      </c>
      <c r="BS9">
        <v>1.56</v>
      </c>
      <c r="BT9">
        <v>2.8526379999999998</v>
      </c>
      <c r="BU9">
        <v>1.28911</v>
      </c>
      <c r="BV9">
        <v>2.2805520000000001</v>
      </c>
      <c r="BW9">
        <v>1.8666039999999999</v>
      </c>
      <c r="BX9">
        <v>1.882668</v>
      </c>
      <c r="BY9">
        <v>2.5782180000000001</v>
      </c>
      <c r="BZ9">
        <v>1.275358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5.1048730000000004</v>
      </c>
      <c r="CK9">
        <v>1.7967280000000001</v>
      </c>
      <c r="CL9">
        <v>1.861937</v>
      </c>
      <c r="CM9">
        <v>3.3736809999999999</v>
      </c>
      <c r="CN9">
        <v>3.4032490000000002</v>
      </c>
      <c r="CO9">
        <v>3.3001200000000002</v>
      </c>
      <c r="CP9">
        <v>4.0907809999999998</v>
      </c>
      <c r="CQ9">
        <v>3.4032490000000002</v>
      </c>
      <c r="CR9">
        <v>0.80885300000000004</v>
      </c>
      <c r="CS9">
        <v>1.3172140000000001</v>
      </c>
      <c r="CT9">
        <v>4.059202</v>
      </c>
      <c r="CU9">
        <v>0</v>
      </c>
      <c r="CV9">
        <v>0</v>
      </c>
      <c r="CW9">
        <v>3.929163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91.704198000000019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663.93016299999999</v>
      </c>
      <c r="L10">
        <v>633.03866200000004</v>
      </c>
      <c r="M10">
        <v>92.120135000000005</v>
      </c>
      <c r="N10">
        <v>117.61850099999999</v>
      </c>
      <c r="O10">
        <v>123.402011</v>
      </c>
      <c r="P10">
        <v>141.42464699999999</v>
      </c>
      <c r="Q10">
        <v>20.873725</v>
      </c>
      <c r="R10">
        <v>42.584049999999998</v>
      </c>
      <c r="S10">
        <v>26.275144999999998</v>
      </c>
      <c r="T10">
        <v>2.2960729999999998</v>
      </c>
      <c r="U10">
        <v>268.20822600000002</v>
      </c>
      <c r="V10">
        <v>19.915310999999999</v>
      </c>
      <c r="W10">
        <v>44.350234999999998</v>
      </c>
      <c r="X10">
        <v>140.06122199999999</v>
      </c>
      <c r="Y10">
        <v>0</v>
      </c>
      <c r="Z10">
        <v>12.592471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8.7781439999999993</v>
      </c>
      <c r="AG10">
        <v>45.993378</v>
      </c>
      <c r="AH10">
        <v>0</v>
      </c>
      <c r="AI10">
        <v>0</v>
      </c>
      <c r="AJ10">
        <v>0</v>
      </c>
      <c r="AK10">
        <v>62.854987000000001</v>
      </c>
      <c r="AL10">
        <v>12.279667</v>
      </c>
      <c r="AM10">
        <v>17.397058999999999</v>
      </c>
      <c r="AN10">
        <v>1.0325299999999999</v>
      </c>
      <c r="AO10">
        <v>0</v>
      </c>
      <c r="AP10">
        <v>0</v>
      </c>
      <c r="AQ10">
        <v>0</v>
      </c>
      <c r="AR10">
        <v>45.606349999999999</v>
      </c>
      <c r="AS10">
        <v>34.018929</v>
      </c>
      <c r="AT10">
        <v>14.410498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91.704198000000019</v>
      </c>
      <c r="BA10">
        <f t="shared" si="1"/>
        <v>2682.7663169999996</v>
      </c>
      <c r="BD10">
        <v>7.43</v>
      </c>
      <c r="BE10">
        <v>1.87</v>
      </c>
      <c r="BF10">
        <v>2.91</v>
      </c>
      <c r="BG10">
        <v>1.77</v>
      </c>
      <c r="BH10">
        <v>8.9700000000000006</v>
      </c>
      <c r="BI10">
        <v>0.81</v>
      </c>
      <c r="BJ10">
        <v>0.82</v>
      </c>
      <c r="BK10">
        <v>1.81</v>
      </c>
      <c r="BL10">
        <v>1.73</v>
      </c>
      <c r="BM10">
        <v>0.22</v>
      </c>
      <c r="BN10">
        <v>3.43</v>
      </c>
      <c r="BO10">
        <v>3.63</v>
      </c>
      <c r="BP10">
        <v>0.24</v>
      </c>
      <c r="BQ10">
        <v>1.94</v>
      </c>
      <c r="BR10">
        <v>2.09</v>
      </c>
      <c r="BS10">
        <v>1.56</v>
      </c>
      <c r="BT10">
        <v>2.8526379999999998</v>
      </c>
      <c r="BU10">
        <v>1.28911</v>
      </c>
      <c r="BV10">
        <v>2.2805520000000001</v>
      </c>
      <c r="BW10">
        <v>1.8666039999999999</v>
      </c>
      <c r="BX10">
        <v>1.882668</v>
      </c>
      <c r="BY10">
        <v>2.5782180000000001</v>
      </c>
      <c r="BZ10">
        <v>1.275358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5.1048730000000004</v>
      </c>
      <c r="CK10">
        <v>1.7967280000000001</v>
      </c>
      <c r="CL10">
        <v>1.861937</v>
      </c>
      <c r="CM10">
        <v>3.3736809999999999</v>
      </c>
      <c r="CN10">
        <v>3.4032490000000002</v>
      </c>
      <c r="CO10">
        <v>3.3001200000000002</v>
      </c>
      <c r="CP10">
        <v>4.0907809999999998</v>
      </c>
      <c r="CQ10">
        <v>3.4032490000000002</v>
      </c>
      <c r="CR10">
        <v>0.80885300000000004</v>
      </c>
      <c r="CS10">
        <v>1.3172140000000001</v>
      </c>
      <c r="CT10">
        <v>4.059202</v>
      </c>
      <c r="CU10">
        <v>0</v>
      </c>
      <c r="CV10">
        <v>0</v>
      </c>
      <c r="CW10">
        <v>3.929163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91.704198000000019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663.93016299999999</v>
      </c>
      <c r="L11">
        <v>633.03866200000004</v>
      </c>
      <c r="M11">
        <v>92.120135000000005</v>
      </c>
      <c r="N11">
        <v>117.61850099999999</v>
      </c>
      <c r="O11">
        <v>123.402011</v>
      </c>
      <c r="P11">
        <v>141.42464699999999</v>
      </c>
      <c r="Q11">
        <v>20.873725</v>
      </c>
      <c r="R11">
        <v>42.584049999999998</v>
      </c>
      <c r="S11">
        <v>26.275144999999998</v>
      </c>
      <c r="T11">
        <v>2.2960729999999998</v>
      </c>
      <c r="U11">
        <v>268.20822600000002</v>
      </c>
      <c r="V11">
        <v>19.915310999999999</v>
      </c>
      <c r="W11">
        <v>44.350234999999998</v>
      </c>
      <c r="X11">
        <v>140.06122199999999</v>
      </c>
      <c r="Y11">
        <v>0</v>
      </c>
      <c r="Z11">
        <v>6.2962360000000004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8.7781439999999993</v>
      </c>
      <c r="AG11">
        <v>45.993378</v>
      </c>
      <c r="AH11">
        <v>0</v>
      </c>
      <c r="AI11">
        <v>0</v>
      </c>
      <c r="AJ11">
        <v>0</v>
      </c>
      <c r="AK11">
        <v>62.854987000000001</v>
      </c>
      <c r="AL11">
        <v>12.279667</v>
      </c>
      <c r="AM11">
        <v>17.397058999999999</v>
      </c>
      <c r="AN11">
        <v>1.0325299999999999</v>
      </c>
      <c r="AO11">
        <v>0</v>
      </c>
      <c r="AP11">
        <v>0</v>
      </c>
      <c r="AQ11">
        <v>0</v>
      </c>
      <c r="AR11">
        <v>50.909413999999998</v>
      </c>
      <c r="AS11">
        <v>34.018929</v>
      </c>
      <c r="AT11">
        <v>14.344065000000001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91.724394000000018</v>
      </c>
      <c r="BA11">
        <f t="shared" si="1"/>
        <v>2681.726909</v>
      </c>
      <c r="BD11">
        <v>7.43</v>
      </c>
      <c r="BE11">
        <v>1.87</v>
      </c>
      <c r="BF11">
        <v>2.91</v>
      </c>
      <c r="BG11">
        <v>1.77</v>
      </c>
      <c r="BH11">
        <v>8.9700000000000006</v>
      </c>
      <c r="BI11">
        <v>0.81</v>
      </c>
      <c r="BJ11">
        <v>0.82</v>
      </c>
      <c r="BK11">
        <v>1.81</v>
      </c>
      <c r="BL11">
        <v>1.73</v>
      </c>
      <c r="BM11">
        <v>0.22</v>
      </c>
      <c r="BN11">
        <v>3.43</v>
      </c>
      <c r="BO11">
        <v>3.63</v>
      </c>
      <c r="BP11">
        <v>0.24</v>
      </c>
      <c r="BQ11">
        <v>1.94</v>
      </c>
      <c r="BR11">
        <v>2.09</v>
      </c>
      <c r="BS11">
        <v>1.56</v>
      </c>
      <c r="BT11">
        <v>2.8526379999999998</v>
      </c>
      <c r="BU11">
        <v>1.28911</v>
      </c>
      <c r="BV11">
        <v>2.300748</v>
      </c>
      <c r="BW11">
        <v>1.8666039999999999</v>
      </c>
      <c r="BX11">
        <v>1.882668</v>
      </c>
      <c r="BY11">
        <v>2.5782180000000001</v>
      </c>
      <c r="BZ11">
        <v>1.275358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5.1048730000000004</v>
      </c>
      <c r="CK11">
        <v>1.7967280000000001</v>
      </c>
      <c r="CL11">
        <v>1.861937</v>
      </c>
      <c r="CM11">
        <v>3.3736809999999999</v>
      </c>
      <c r="CN11">
        <v>3.4032490000000002</v>
      </c>
      <c r="CO11">
        <v>3.3001200000000002</v>
      </c>
      <c r="CP11">
        <v>4.0907809999999998</v>
      </c>
      <c r="CQ11">
        <v>3.4032490000000002</v>
      </c>
      <c r="CR11">
        <v>0.80885300000000004</v>
      </c>
      <c r="CS11">
        <v>1.3172140000000001</v>
      </c>
      <c r="CT11">
        <v>4.059202</v>
      </c>
      <c r="CU11">
        <v>0</v>
      </c>
      <c r="CV11">
        <v>0</v>
      </c>
      <c r="CW11">
        <v>3.929163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91.724394000000018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663.93016299999999</v>
      </c>
      <c r="L12">
        <v>633.03866200000004</v>
      </c>
      <c r="M12">
        <v>92.120135000000005</v>
      </c>
      <c r="N12">
        <v>117.61850099999999</v>
      </c>
      <c r="O12">
        <v>123.402011</v>
      </c>
      <c r="P12">
        <v>141.42464699999999</v>
      </c>
      <c r="Q12">
        <v>20.873725</v>
      </c>
      <c r="R12">
        <v>42.584049999999998</v>
      </c>
      <c r="S12">
        <v>26.275144999999998</v>
      </c>
      <c r="T12">
        <v>2.2960729999999998</v>
      </c>
      <c r="U12">
        <v>268.20822600000002</v>
      </c>
      <c r="V12">
        <v>19.915310999999999</v>
      </c>
      <c r="W12">
        <v>44.350234999999998</v>
      </c>
      <c r="X12">
        <v>140.06122199999999</v>
      </c>
      <c r="Y12">
        <v>0</v>
      </c>
      <c r="Z12">
        <v>6.2962360000000004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8.7781439999999993</v>
      </c>
      <c r="AG12">
        <v>45.993378</v>
      </c>
      <c r="AH12">
        <v>0</v>
      </c>
      <c r="AI12">
        <v>0</v>
      </c>
      <c r="AJ12">
        <v>0</v>
      </c>
      <c r="AK12">
        <v>62.854987000000001</v>
      </c>
      <c r="AL12">
        <v>12.279667</v>
      </c>
      <c r="AM12">
        <v>17.397058999999999</v>
      </c>
      <c r="AN12">
        <v>1.0325299999999999</v>
      </c>
      <c r="AO12">
        <v>0</v>
      </c>
      <c r="AP12">
        <v>0</v>
      </c>
      <c r="AQ12">
        <v>0</v>
      </c>
      <c r="AR12">
        <v>50.909413999999998</v>
      </c>
      <c r="AS12">
        <v>34.018929</v>
      </c>
      <c r="AT12">
        <v>14.3499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91.724930000000029</v>
      </c>
      <c r="BA12">
        <f t="shared" si="1"/>
        <v>2681.7332799999999</v>
      </c>
      <c r="BD12">
        <v>7.43</v>
      </c>
      <c r="BE12">
        <v>1.87</v>
      </c>
      <c r="BF12">
        <v>2.91</v>
      </c>
      <c r="BG12">
        <v>1.77</v>
      </c>
      <c r="BH12">
        <v>8.9700000000000006</v>
      </c>
      <c r="BI12">
        <v>0.81</v>
      </c>
      <c r="BJ12">
        <v>0.82</v>
      </c>
      <c r="BK12">
        <v>1.81</v>
      </c>
      <c r="BL12">
        <v>1.73</v>
      </c>
      <c r="BM12">
        <v>0.22</v>
      </c>
      <c r="BN12">
        <v>3.43</v>
      </c>
      <c r="BO12">
        <v>3.63</v>
      </c>
      <c r="BP12">
        <v>0.24</v>
      </c>
      <c r="BQ12">
        <v>1.94</v>
      </c>
      <c r="BR12">
        <v>2.09</v>
      </c>
      <c r="BS12">
        <v>1.56</v>
      </c>
      <c r="BT12">
        <v>2.8526379999999998</v>
      </c>
      <c r="BU12">
        <v>1.28911</v>
      </c>
      <c r="BV12">
        <v>2.3012839999999999</v>
      </c>
      <c r="BW12">
        <v>1.8666039999999999</v>
      </c>
      <c r="BX12">
        <v>1.882668</v>
      </c>
      <c r="BY12">
        <v>2.5782180000000001</v>
      </c>
      <c r="BZ12">
        <v>1.275358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5.1048730000000004</v>
      </c>
      <c r="CK12">
        <v>1.7967280000000001</v>
      </c>
      <c r="CL12">
        <v>1.861937</v>
      </c>
      <c r="CM12">
        <v>3.3736809999999999</v>
      </c>
      <c r="CN12">
        <v>3.4032490000000002</v>
      </c>
      <c r="CO12">
        <v>3.3001200000000002</v>
      </c>
      <c r="CP12">
        <v>4.0907809999999998</v>
      </c>
      <c r="CQ12">
        <v>3.4032490000000002</v>
      </c>
      <c r="CR12">
        <v>0.80885300000000004</v>
      </c>
      <c r="CS12">
        <v>1.3172140000000001</v>
      </c>
      <c r="CT12">
        <v>4.059202</v>
      </c>
      <c r="CU12">
        <v>0</v>
      </c>
      <c r="CV12">
        <v>0</v>
      </c>
      <c r="CW12">
        <v>3.929163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91.724930000000029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663.93016299999999</v>
      </c>
      <c r="L13">
        <v>633.03866200000004</v>
      </c>
      <c r="M13">
        <v>92.120135000000005</v>
      </c>
      <c r="N13">
        <v>117.61850099999999</v>
      </c>
      <c r="O13">
        <v>123.402011</v>
      </c>
      <c r="P13">
        <v>141.42464699999999</v>
      </c>
      <c r="Q13">
        <v>20.873725</v>
      </c>
      <c r="R13">
        <v>42.584049999999998</v>
      </c>
      <c r="S13">
        <v>26.275144999999998</v>
      </c>
      <c r="T13">
        <v>2.2960729999999998</v>
      </c>
      <c r="U13">
        <v>268.20822600000002</v>
      </c>
      <c r="V13">
        <v>19.915310999999999</v>
      </c>
      <c r="W13">
        <v>44.350234999999998</v>
      </c>
      <c r="X13">
        <v>140.06122199999999</v>
      </c>
      <c r="Y13">
        <v>0</v>
      </c>
      <c r="Z13">
        <v>6.2962360000000004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8.7781439999999993</v>
      </c>
      <c r="AG13">
        <v>45.993378</v>
      </c>
      <c r="AH13">
        <v>0</v>
      </c>
      <c r="AI13">
        <v>0</v>
      </c>
      <c r="AJ13">
        <v>0</v>
      </c>
      <c r="AK13">
        <v>62.854987000000001</v>
      </c>
      <c r="AL13">
        <v>12.279667</v>
      </c>
      <c r="AM13">
        <v>17.397058999999999</v>
      </c>
      <c r="AN13">
        <v>1.0325299999999999</v>
      </c>
      <c r="AO13">
        <v>0</v>
      </c>
      <c r="AP13">
        <v>0</v>
      </c>
      <c r="AQ13">
        <v>0</v>
      </c>
      <c r="AR13">
        <v>50.909413999999998</v>
      </c>
      <c r="AS13">
        <v>34.018929</v>
      </c>
      <c r="AT13">
        <v>14.379585000000001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91.77493000000004</v>
      </c>
      <c r="BA13">
        <f t="shared" si="1"/>
        <v>2681.8129650000001</v>
      </c>
      <c r="BD13">
        <v>7.43</v>
      </c>
      <c r="BE13">
        <v>1.87</v>
      </c>
      <c r="BF13">
        <v>2.91</v>
      </c>
      <c r="BG13">
        <v>1.77</v>
      </c>
      <c r="BH13">
        <v>8.9700000000000006</v>
      </c>
      <c r="BI13">
        <v>0.81</v>
      </c>
      <c r="BJ13">
        <v>0.87</v>
      </c>
      <c r="BK13">
        <v>1.81</v>
      </c>
      <c r="BL13">
        <v>1.73</v>
      </c>
      <c r="BM13">
        <v>0.22</v>
      </c>
      <c r="BN13">
        <v>3.43</v>
      </c>
      <c r="BO13">
        <v>3.63</v>
      </c>
      <c r="BP13">
        <v>0.24</v>
      </c>
      <c r="BQ13">
        <v>1.94</v>
      </c>
      <c r="BR13">
        <v>2.09</v>
      </c>
      <c r="BS13">
        <v>1.56</v>
      </c>
      <c r="BT13">
        <v>2.8526379999999998</v>
      </c>
      <c r="BU13">
        <v>1.28911</v>
      </c>
      <c r="BV13">
        <v>2.3012839999999999</v>
      </c>
      <c r="BW13">
        <v>1.8666039999999999</v>
      </c>
      <c r="BX13">
        <v>1.882668</v>
      </c>
      <c r="BY13">
        <v>2.5782180000000001</v>
      </c>
      <c r="BZ13">
        <v>1.275358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5.1048730000000004</v>
      </c>
      <c r="CK13">
        <v>1.7967280000000001</v>
      </c>
      <c r="CL13">
        <v>1.861937</v>
      </c>
      <c r="CM13">
        <v>3.3736809999999999</v>
      </c>
      <c r="CN13">
        <v>3.4032490000000002</v>
      </c>
      <c r="CO13">
        <v>3.3001200000000002</v>
      </c>
      <c r="CP13">
        <v>4.0907809999999998</v>
      </c>
      <c r="CQ13">
        <v>3.4032490000000002</v>
      </c>
      <c r="CR13">
        <v>0.80885300000000004</v>
      </c>
      <c r="CS13">
        <v>1.3172140000000001</v>
      </c>
      <c r="CT13">
        <v>4.059202</v>
      </c>
      <c r="CU13">
        <v>0</v>
      </c>
      <c r="CV13">
        <v>0</v>
      </c>
      <c r="CW13">
        <v>3.929163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91.77493000000004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663.93016299999999</v>
      </c>
      <c r="L14">
        <v>633.03866200000004</v>
      </c>
      <c r="M14">
        <v>92.120135000000005</v>
      </c>
      <c r="N14">
        <v>117.61850099999999</v>
      </c>
      <c r="O14">
        <v>123.402011</v>
      </c>
      <c r="P14">
        <v>141.42464699999999</v>
      </c>
      <c r="Q14">
        <v>20.873725</v>
      </c>
      <c r="R14">
        <v>42.584049999999998</v>
      </c>
      <c r="S14">
        <v>26.275144999999998</v>
      </c>
      <c r="T14">
        <v>2.2960729999999998</v>
      </c>
      <c r="U14">
        <v>268.20822600000002</v>
      </c>
      <c r="V14">
        <v>19.915310999999999</v>
      </c>
      <c r="W14">
        <v>44.350234999999998</v>
      </c>
      <c r="X14">
        <v>140.06122199999999</v>
      </c>
      <c r="Y14">
        <v>0</v>
      </c>
      <c r="Z14">
        <v>6.2962360000000004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8.7781439999999993</v>
      </c>
      <c r="AG14">
        <v>45.993378</v>
      </c>
      <c r="AH14">
        <v>0</v>
      </c>
      <c r="AI14">
        <v>0</v>
      </c>
      <c r="AJ14">
        <v>0</v>
      </c>
      <c r="AK14">
        <v>62.854987000000001</v>
      </c>
      <c r="AL14">
        <v>12.279667</v>
      </c>
      <c r="AM14">
        <v>17.397058999999999</v>
      </c>
      <c r="AN14">
        <v>1.0325299999999999</v>
      </c>
      <c r="AO14">
        <v>0</v>
      </c>
      <c r="AP14">
        <v>0</v>
      </c>
      <c r="AQ14">
        <v>0</v>
      </c>
      <c r="AR14">
        <v>45.606349999999999</v>
      </c>
      <c r="AS14">
        <v>34.018929</v>
      </c>
      <c r="AT14">
        <v>14.410498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91.77493000000004</v>
      </c>
      <c r="BA14">
        <f t="shared" si="1"/>
        <v>2676.540814</v>
      </c>
      <c r="BD14">
        <v>7.43</v>
      </c>
      <c r="BE14">
        <v>1.87</v>
      </c>
      <c r="BF14">
        <v>2.91</v>
      </c>
      <c r="BG14">
        <v>1.77</v>
      </c>
      <c r="BH14">
        <v>8.9700000000000006</v>
      </c>
      <c r="BI14">
        <v>0.81</v>
      </c>
      <c r="BJ14">
        <v>0.87</v>
      </c>
      <c r="BK14">
        <v>1.81</v>
      </c>
      <c r="BL14">
        <v>1.73</v>
      </c>
      <c r="BM14">
        <v>0.22</v>
      </c>
      <c r="BN14">
        <v>3.43</v>
      </c>
      <c r="BO14">
        <v>3.63</v>
      </c>
      <c r="BP14">
        <v>0.24</v>
      </c>
      <c r="BQ14">
        <v>1.94</v>
      </c>
      <c r="BR14">
        <v>2.09</v>
      </c>
      <c r="BS14">
        <v>1.56</v>
      </c>
      <c r="BT14">
        <v>2.8526379999999998</v>
      </c>
      <c r="BU14">
        <v>1.28911</v>
      </c>
      <c r="BV14">
        <v>2.3012839999999999</v>
      </c>
      <c r="BW14">
        <v>1.8666039999999999</v>
      </c>
      <c r="BX14">
        <v>1.882668</v>
      </c>
      <c r="BY14">
        <v>2.5782180000000001</v>
      </c>
      <c r="BZ14">
        <v>1.275358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5.1048730000000004</v>
      </c>
      <c r="CK14">
        <v>1.7967280000000001</v>
      </c>
      <c r="CL14">
        <v>1.861937</v>
      </c>
      <c r="CM14">
        <v>3.3736809999999999</v>
      </c>
      <c r="CN14">
        <v>3.4032490000000002</v>
      </c>
      <c r="CO14">
        <v>3.3001200000000002</v>
      </c>
      <c r="CP14">
        <v>4.0907809999999998</v>
      </c>
      <c r="CQ14">
        <v>3.4032490000000002</v>
      </c>
      <c r="CR14">
        <v>0.80885300000000004</v>
      </c>
      <c r="CS14">
        <v>1.3172140000000001</v>
      </c>
      <c r="CT14">
        <v>4.059202</v>
      </c>
      <c r="CU14">
        <v>0</v>
      </c>
      <c r="CV14">
        <v>0</v>
      </c>
      <c r="CW14">
        <v>3.929163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91.77493000000004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663.93016299999999</v>
      </c>
      <c r="L15">
        <v>633.03866200000004</v>
      </c>
      <c r="M15">
        <v>92.120135000000005</v>
      </c>
      <c r="N15">
        <v>117.61850099999999</v>
      </c>
      <c r="O15">
        <v>123.402011</v>
      </c>
      <c r="P15">
        <v>141.42464699999999</v>
      </c>
      <c r="Q15">
        <v>20.873725</v>
      </c>
      <c r="R15">
        <v>42.584049999999998</v>
      </c>
      <c r="S15">
        <v>26.275144999999998</v>
      </c>
      <c r="T15">
        <v>2.2960729999999998</v>
      </c>
      <c r="U15">
        <v>270.074905</v>
      </c>
      <c r="V15">
        <v>19.915310999999999</v>
      </c>
      <c r="W15">
        <v>44.350234999999998</v>
      </c>
      <c r="X15">
        <v>140.06122199999999</v>
      </c>
      <c r="Y15">
        <v>0</v>
      </c>
      <c r="Z15">
        <v>6.2962360000000004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8.7781439999999993</v>
      </c>
      <c r="AG15">
        <v>45.993378</v>
      </c>
      <c r="AH15">
        <v>0</v>
      </c>
      <c r="AI15">
        <v>0</v>
      </c>
      <c r="AJ15">
        <v>0</v>
      </c>
      <c r="AK15">
        <v>62.854987000000001</v>
      </c>
      <c r="AL15">
        <v>12.279667</v>
      </c>
      <c r="AM15">
        <v>17.397058999999999</v>
      </c>
      <c r="AN15">
        <v>1.0325299999999999</v>
      </c>
      <c r="AO15">
        <v>0</v>
      </c>
      <c r="AP15">
        <v>0</v>
      </c>
      <c r="AQ15">
        <v>0</v>
      </c>
      <c r="AR15">
        <v>45.606349999999999</v>
      </c>
      <c r="AS15">
        <v>34.018929</v>
      </c>
      <c r="AT15">
        <v>14.410498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91.77493000000004</v>
      </c>
      <c r="BA15">
        <f t="shared" si="1"/>
        <v>2678.4074929999997</v>
      </c>
      <c r="BD15">
        <v>7.43</v>
      </c>
      <c r="BE15">
        <v>1.87</v>
      </c>
      <c r="BF15">
        <v>2.91</v>
      </c>
      <c r="BG15">
        <v>1.77</v>
      </c>
      <c r="BH15">
        <v>8.9700000000000006</v>
      </c>
      <c r="BI15">
        <v>0.81</v>
      </c>
      <c r="BJ15">
        <v>0.87</v>
      </c>
      <c r="BK15">
        <v>1.81</v>
      </c>
      <c r="BL15">
        <v>1.73</v>
      </c>
      <c r="BM15">
        <v>0.22</v>
      </c>
      <c r="BN15">
        <v>3.43</v>
      </c>
      <c r="BO15">
        <v>3.63</v>
      </c>
      <c r="BP15">
        <v>0.24</v>
      </c>
      <c r="BQ15">
        <v>1.94</v>
      </c>
      <c r="BR15">
        <v>2.09</v>
      </c>
      <c r="BS15">
        <v>1.56</v>
      </c>
      <c r="BT15">
        <v>2.8526379999999998</v>
      </c>
      <c r="BU15">
        <v>1.28911</v>
      </c>
      <c r="BV15">
        <v>2.3012839999999999</v>
      </c>
      <c r="BW15">
        <v>1.8666039999999999</v>
      </c>
      <c r="BX15">
        <v>1.882668</v>
      </c>
      <c r="BY15">
        <v>2.5782180000000001</v>
      </c>
      <c r="BZ15">
        <v>1.275358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5.1048730000000004</v>
      </c>
      <c r="CK15">
        <v>1.7967280000000001</v>
      </c>
      <c r="CL15">
        <v>1.861937</v>
      </c>
      <c r="CM15">
        <v>3.3736809999999999</v>
      </c>
      <c r="CN15">
        <v>3.4032490000000002</v>
      </c>
      <c r="CO15">
        <v>3.3001200000000002</v>
      </c>
      <c r="CP15">
        <v>4.0907809999999998</v>
      </c>
      <c r="CQ15">
        <v>3.4032490000000002</v>
      </c>
      <c r="CR15">
        <v>0.80885300000000004</v>
      </c>
      <c r="CS15">
        <v>1.3172140000000001</v>
      </c>
      <c r="CT15">
        <v>4.059202</v>
      </c>
      <c r="CU15">
        <v>0</v>
      </c>
      <c r="CV15">
        <v>0</v>
      </c>
      <c r="CW15">
        <v>3.929163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91.77493000000004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663.93016299999999</v>
      </c>
      <c r="L16">
        <v>633.03866200000004</v>
      </c>
      <c r="M16">
        <v>92.120135000000005</v>
      </c>
      <c r="N16">
        <v>117.61850099999999</v>
      </c>
      <c r="O16">
        <v>123.402011</v>
      </c>
      <c r="P16">
        <v>141.42464699999999</v>
      </c>
      <c r="Q16">
        <v>20.873725</v>
      </c>
      <c r="R16">
        <v>42.584049999999998</v>
      </c>
      <c r="S16">
        <v>26.275144999999998</v>
      </c>
      <c r="T16">
        <v>2.2960729999999998</v>
      </c>
      <c r="U16">
        <v>270.19687499999998</v>
      </c>
      <c r="V16">
        <v>19.915310999999999</v>
      </c>
      <c r="W16">
        <v>44.350234999999998</v>
      </c>
      <c r="X16">
        <v>140.06122199999999</v>
      </c>
      <c r="Y16">
        <v>0</v>
      </c>
      <c r="Z16">
        <v>6.2962360000000004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8.7781439999999993</v>
      </c>
      <c r="AG16">
        <v>45.993378</v>
      </c>
      <c r="AH16">
        <v>0</v>
      </c>
      <c r="AI16">
        <v>0</v>
      </c>
      <c r="AJ16">
        <v>0</v>
      </c>
      <c r="AK16">
        <v>62.854987000000001</v>
      </c>
      <c r="AL16">
        <v>23.443000999999999</v>
      </c>
      <c r="AM16">
        <v>17.397058999999999</v>
      </c>
      <c r="AN16">
        <v>1.0325299999999999</v>
      </c>
      <c r="AO16">
        <v>0</v>
      </c>
      <c r="AP16">
        <v>0</v>
      </c>
      <c r="AQ16">
        <v>0</v>
      </c>
      <c r="AR16">
        <v>45.606349999999999</v>
      </c>
      <c r="AS16">
        <v>34.018929</v>
      </c>
      <c r="AT16">
        <v>14.410498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91.77493000000004</v>
      </c>
      <c r="BA16">
        <f t="shared" si="1"/>
        <v>2689.6927970000002</v>
      </c>
      <c r="BD16">
        <v>7.43</v>
      </c>
      <c r="BE16">
        <v>1.87</v>
      </c>
      <c r="BF16">
        <v>2.91</v>
      </c>
      <c r="BG16">
        <v>1.77</v>
      </c>
      <c r="BH16">
        <v>8.9700000000000006</v>
      </c>
      <c r="BI16">
        <v>0.81</v>
      </c>
      <c r="BJ16">
        <v>0.87</v>
      </c>
      <c r="BK16">
        <v>1.81</v>
      </c>
      <c r="BL16">
        <v>1.73</v>
      </c>
      <c r="BM16">
        <v>0.22</v>
      </c>
      <c r="BN16">
        <v>3.43</v>
      </c>
      <c r="BO16">
        <v>3.63</v>
      </c>
      <c r="BP16">
        <v>0.24</v>
      </c>
      <c r="BQ16">
        <v>1.94</v>
      </c>
      <c r="BR16">
        <v>2.09</v>
      </c>
      <c r="BS16">
        <v>1.56</v>
      </c>
      <c r="BT16">
        <v>2.8526379999999998</v>
      </c>
      <c r="BU16">
        <v>1.28911</v>
      </c>
      <c r="BV16">
        <v>2.3012839999999999</v>
      </c>
      <c r="BW16">
        <v>1.8666039999999999</v>
      </c>
      <c r="BX16">
        <v>1.882668</v>
      </c>
      <c r="BY16">
        <v>2.5782180000000001</v>
      </c>
      <c r="BZ16">
        <v>1.275358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5.1048730000000004</v>
      </c>
      <c r="CK16">
        <v>1.7967280000000001</v>
      </c>
      <c r="CL16">
        <v>1.861937</v>
      </c>
      <c r="CM16">
        <v>3.3736809999999999</v>
      </c>
      <c r="CN16">
        <v>3.4032490000000002</v>
      </c>
      <c r="CO16">
        <v>3.3001200000000002</v>
      </c>
      <c r="CP16">
        <v>4.0907809999999998</v>
      </c>
      <c r="CQ16">
        <v>3.4032490000000002</v>
      </c>
      <c r="CR16">
        <v>0.80885300000000004</v>
      </c>
      <c r="CS16">
        <v>1.3172140000000001</v>
      </c>
      <c r="CT16">
        <v>4.059202</v>
      </c>
      <c r="CU16">
        <v>0</v>
      </c>
      <c r="CV16">
        <v>0</v>
      </c>
      <c r="CW16">
        <v>3.929163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91.77493000000004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663.93016299999999</v>
      </c>
      <c r="L17">
        <v>633.03866200000004</v>
      </c>
      <c r="M17">
        <v>92.120135000000005</v>
      </c>
      <c r="N17">
        <v>117.61850099999999</v>
      </c>
      <c r="O17">
        <v>123.402011</v>
      </c>
      <c r="P17">
        <v>141.42464699999999</v>
      </c>
      <c r="Q17">
        <v>20.873725</v>
      </c>
      <c r="R17">
        <v>42.584049999999998</v>
      </c>
      <c r="S17">
        <v>26.275144999999998</v>
      </c>
      <c r="T17">
        <v>2.2960729999999998</v>
      </c>
      <c r="U17">
        <v>270.19687499999998</v>
      </c>
      <c r="V17">
        <v>19.915310999999999</v>
      </c>
      <c r="W17">
        <v>44.350234999999998</v>
      </c>
      <c r="X17">
        <v>140.06122199999999</v>
      </c>
      <c r="Y17">
        <v>0</v>
      </c>
      <c r="Z17">
        <v>6.2962360000000004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8.7781439999999993</v>
      </c>
      <c r="AG17">
        <v>45.993378</v>
      </c>
      <c r="AH17">
        <v>0</v>
      </c>
      <c r="AI17">
        <v>0</v>
      </c>
      <c r="AJ17">
        <v>0</v>
      </c>
      <c r="AK17">
        <v>62.854987000000001</v>
      </c>
      <c r="AL17">
        <v>80.376005000000006</v>
      </c>
      <c r="AM17">
        <v>17.397058999999999</v>
      </c>
      <c r="AN17">
        <v>1.0325299999999999</v>
      </c>
      <c r="AO17">
        <v>0</v>
      </c>
      <c r="AP17">
        <v>0</v>
      </c>
      <c r="AQ17">
        <v>0</v>
      </c>
      <c r="AR17">
        <v>45.606349999999999</v>
      </c>
      <c r="AS17">
        <v>34.018929</v>
      </c>
      <c r="AT17">
        <v>14.410498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91.77493000000004</v>
      </c>
      <c r="BA17">
        <f t="shared" si="1"/>
        <v>2746.6258010000001</v>
      </c>
      <c r="BD17">
        <v>7.43</v>
      </c>
      <c r="BE17">
        <v>1.87</v>
      </c>
      <c r="BF17">
        <v>2.91</v>
      </c>
      <c r="BG17">
        <v>1.77</v>
      </c>
      <c r="BH17">
        <v>8.9700000000000006</v>
      </c>
      <c r="BI17">
        <v>0.81</v>
      </c>
      <c r="BJ17">
        <v>0.87</v>
      </c>
      <c r="BK17">
        <v>1.81</v>
      </c>
      <c r="BL17">
        <v>1.73</v>
      </c>
      <c r="BM17">
        <v>0.22</v>
      </c>
      <c r="BN17">
        <v>3.43</v>
      </c>
      <c r="BO17">
        <v>3.63</v>
      </c>
      <c r="BP17">
        <v>0.24</v>
      </c>
      <c r="BQ17">
        <v>1.94</v>
      </c>
      <c r="BR17">
        <v>2.09</v>
      </c>
      <c r="BS17">
        <v>1.56</v>
      </c>
      <c r="BT17">
        <v>2.8526379999999998</v>
      </c>
      <c r="BU17">
        <v>1.28911</v>
      </c>
      <c r="BV17">
        <v>2.3012839999999999</v>
      </c>
      <c r="BW17">
        <v>1.8666039999999999</v>
      </c>
      <c r="BX17">
        <v>1.882668</v>
      </c>
      <c r="BY17">
        <v>2.5782180000000001</v>
      </c>
      <c r="BZ17">
        <v>1.275358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5.1048730000000004</v>
      </c>
      <c r="CK17">
        <v>1.7967280000000001</v>
      </c>
      <c r="CL17">
        <v>1.861937</v>
      </c>
      <c r="CM17">
        <v>3.3736809999999999</v>
      </c>
      <c r="CN17">
        <v>3.4032490000000002</v>
      </c>
      <c r="CO17">
        <v>3.3001200000000002</v>
      </c>
      <c r="CP17">
        <v>4.0907809999999998</v>
      </c>
      <c r="CQ17">
        <v>3.4032490000000002</v>
      </c>
      <c r="CR17">
        <v>0.80885300000000004</v>
      </c>
      <c r="CS17">
        <v>1.3172140000000001</v>
      </c>
      <c r="CT17">
        <v>4.059202</v>
      </c>
      <c r="CU17">
        <v>0</v>
      </c>
      <c r="CV17">
        <v>0</v>
      </c>
      <c r="CW17">
        <v>3.929163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91.77493000000004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663.93016299999999</v>
      </c>
      <c r="L18">
        <v>633.03866200000004</v>
      </c>
      <c r="M18">
        <v>92.120135000000005</v>
      </c>
      <c r="N18">
        <v>117.61850099999999</v>
      </c>
      <c r="O18">
        <v>123.402011</v>
      </c>
      <c r="P18">
        <v>141.42464699999999</v>
      </c>
      <c r="Q18">
        <v>20.873725</v>
      </c>
      <c r="R18">
        <v>42.584049999999998</v>
      </c>
      <c r="S18">
        <v>26.275144999999998</v>
      </c>
      <c r="T18">
        <v>2.2960729999999998</v>
      </c>
      <c r="U18">
        <v>270.19687499999998</v>
      </c>
      <c r="V18">
        <v>19.915310999999999</v>
      </c>
      <c r="W18">
        <v>44.350234999999998</v>
      </c>
      <c r="X18">
        <v>140.06122199999999</v>
      </c>
      <c r="Y18">
        <v>0</v>
      </c>
      <c r="Z18">
        <v>6.2962360000000004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8.7781439999999993</v>
      </c>
      <c r="AG18">
        <v>45.993378</v>
      </c>
      <c r="AH18">
        <v>0</v>
      </c>
      <c r="AI18">
        <v>0</v>
      </c>
      <c r="AJ18">
        <v>0</v>
      </c>
      <c r="AK18">
        <v>62.854987000000001</v>
      </c>
      <c r="AL18">
        <v>80.376005000000006</v>
      </c>
      <c r="AM18">
        <v>17.397058999999999</v>
      </c>
      <c r="AN18">
        <v>1.0325299999999999</v>
      </c>
      <c r="AO18">
        <v>0</v>
      </c>
      <c r="AP18">
        <v>0</v>
      </c>
      <c r="AQ18">
        <v>0</v>
      </c>
      <c r="AR18">
        <v>45.606349999999999</v>
      </c>
      <c r="AS18">
        <v>34.018929</v>
      </c>
      <c r="AT18">
        <v>14.410498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91.77493000000004</v>
      </c>
      <c r="BA18">
        <f t="shared" si="1"/>
        <v>2746.6258010000001</v>
      </c>
      <c r="BD18">
        <v>7.43</v>
      </c>
      <c r="BE18">
        <v>1.87</v>
      </c>
      <c r="BF18">
        <v>2.91</v>
      </c>
      <c r="BG18">
        <v>1.77</v>
      </c>
      <c r="BH18">
        <v>8.9700000000000006</v>
      </c>
      <c r="BI18">
        <v>0.81</v>
      </c>
      <c r="BJ18">
        <v>0.87</v>
      </c>
      <c r="BK18">
        <v>1.81</v>
      </c>
      <c r="BL18">
        <v>1.73</v>
      </c>
      <c r="BM18">
        <v>0.22</v>
      </c>
      <c r="BN18">
        <v>3.43</v>
      </c>
      <c r="BO18">
        <v>3.63</v>
      </c>
      <c r="BP18">
        <v>0.24</v>
      </c>
      <c r="BQ18">
        <v>1.94</v>
      </c>
      <c r="BR18">
        <v>2.09</v>
      </c>
      <c r="BS18">
        <v>1.56</v>
      </c>
      <c r="BT18">
        <v>2.8526379999999998</v>
      </c>
      <c r="BU18">
        <v>1.28911</v>
      </c>
      <c r="BV18">
        <v>2.3012839999999999</v>
      </c>
      <c r="BW18">
        <v>1.8666039999999999</v>
      </c>
      <c r="BX18">
        <v>1.882668</v>
      </c>
      <c r="BY18">
        <v>2.5782180000000001</v>
      </c>
      <c r="BZ18">
        <v>1.275358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5.1048730000000004</v>
      </c>
      <c r="CK18">
        <v>1.7967280000000001</v>
      </c>
      <c r="CL18">
        <v>1.861937</v>
      </c>
      <c r="CM18">
        <v>3.3736809999999999</v>
      </c>
      <c r="CN18">
        <v>3.4032490000000002</v>
      </c>
      <c r="CO18">
        <v>3.3001200000000002</v>
      </c>
      <c r="CP18">
        <v>4.0907809999999998</v>
      </c>
      <c r="CQ18">
        <v>3.4032490000000002</v>
      </c>
      <c r="CR18">
        <v>0.80885300000000004</v>
      </c>
      <c r="CS18">
        <v>1.3172140000000001</v>
      </c>
      <c r="CT18">
        <v>4.059202</v>
      </c>
      <c r="CU18">
        <v>0</v>
      </c>
      <c r="CV18">
        <v>0</v>
      </c>
      <c r="CW18">
        <v>3.929163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91.77493000000004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607.06938500000001</v>
      </c>
      <c r="L19">
        <v>633.03866200000004</v>
      </c>
      <c r="M19">
        <v>92.120135000000005</v>
      </c>
      <c r="N19">
        <v>117.61850099999999</v>
      </c>
      <c r="O19">
        <v>123.402011</v>
      </c>
      <c r="P19">
        <v>141.42464699999999</v>
      </c>
      <c r="Q19">
        <v>20.873725</v>
      </c>
      <c r="R19">
        <v>42.584049999999998</v>
      </c>
      <c r="S19">
        <v>26.275144999999998</v>
      </c>
      <c r="T19">
        <v>2.2960729999999998</v>
      </c>
      <c r="U19">
        <v>270.19687499999998</v>
      </c>
      <c r="V19">
        <v>19.915310999999999</v>
      </c>
      <c r="W19">
        <v>44.350234999999998</v>
      </c>
      <c r="X19">
        <v>140.06122199999999</v>
      </c>
      <c r="Y19">
        <v>0</v>
      </c>
      <c r="Z19">
        <v>6.2962360000000004</v>
      </c>
      <c r="AA19">
        <v>0</v>
      </c>
      <c r="AB19">
        <v>0</v>
      </c>
      <c r="AC19">
        <v>0</v>
      </c>
      <c r="AD19">
        <v>0</v>
      </c>
      <c r="AE19">
        <v>18.167401999999999</v>
      </c>
      <c r="AF19">
        <v>8.7781439999999993</v>
      </c>
      <c r="AG19">
        <v>45.993378</v>
      </c>
      <c r="AH19">
        <v>0</v>
      </c>
      <c r="AI19">
        <v>0</v>
      </c>
      <c r="AJ19">
        <v>0</v>
      </c>
      <c r="AK19">
        <v>62.854987000000001</v>
      </c>
      <c r="AL19">
        <v>80.376005000000006</v>
      </c>
      <c r="AM19">
        <v>17.397058999999999</v>
      </c>
      <c r="AN19">
        <v>1.0325299999999999</v>
      </c>
      <c r="AO19">
        <v>0</v>
      </c>
      <c r="AP19">
        <v>0</v>
      </c>
      <c r="AQ19">
        <v>0</v>
      </c>
      <c r="AR19">
        <v>50.909413999999998</v>
      </c>
      <c r="AS19">
        <v>34.018929</v>
      </c>
      <c r="AT19">
        <v>14.410498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91.745571000000041</v>
      </c>
      <c r="BA19">
        <f t="shared" si="1"/>
        <v>2713.2061300000005</v>
      </c>
      <c r="BD19">
        <v>7.43</v>
      </c>
      <c r="BE19">
        <v>1.87</v>
      </c>
      <c r="BF19">
        <v>2.91</v>
      </c>
      <c r="BG19">
        <v>1.77</v>
      </c>
      <c r="BH19">
        <v>8.9700000000000006</v>
      </c>
      <c r="BI19">
        <v>0.81</v>
      </c>
      <c r="BJ19">
        <v>0.82</v>
      </c>
      <c r="BK19">
        <v>1.81</v>
      </c>
      <c r="BL19">
        <v>1.73</v>
      </c>
      <c r="BM19">
        <v>0.22</v>
      </c>
      <c r="BN19">
        <v>3.43</v>
      </c>
      <c r="BO19">
        <v>3.63</v>
      </c>
      <c r="BP19">
        <v>0.24</v>
      </c>
      <c r="BQ19">
        <v>1.94</v>
      </c>
      <c r="BR19">
        <v>2.09</v>
      </c>
      <c r="BS19">
        <v>1.56</v>
      </c>
      <c r="BT19">
        <v>2.8526379999999998</v>
      </c>
      <c r="BU19">
        <v>1.28911</v>
      </c>
      <c r="BV19">
        <v>2.3219249999999998</v>
      </c>
      <c r="BW19">
        <v>1.8666039999999999</v>
      </c>
      <c r="BX19">
        <v>1.882668</v>
      </c>
      <c r="BY19">
        <v>2.5782180000000001</v>
      </c>
      <c r="BZ19">
        <v>1.275358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5.1048730000000004</v>
      </c>
      <c r="CK19">
        <v>1.7967280000000001</v>
      </c>
      <c r="CL19">
        <v>1.861937</v>
      </c>
      <c r="CM19">
        <v>3.3736809999999999</v>
      </c>
      <c r="CN19">
        <v>3.4032490000000002</v>
      </c>
      <c r="CO19">
        <v>3.3001200000000002</v>
      </c>
      <c r="CP19">
        <v>4.0907809999999998</v>
      </c>
      <c r="CQ19">
        <v>3.4032490000000002</v>
      </c>
      <c r="CR19">
        <v>0.80885300000000004</v>
      </c>
      <c r="CS19">
        <v>1.3172140000000001</v>
      </c>
      <c r="CT19">
        <v>4.059202</v>
      </c>
      <c r="CU19">
        <v>0</v>
      </c>
      <c r="CV19">
        <v>0</v>
      </c>
      <c r="CW19">
        <v>3.929163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91.745571000000041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601.15245300000004</v>
      </c>
      <c r="L20">
        <v>633.03866200000004</v>
      </c>
      <c r="M20">
        <v>92.120135000000005</v>
      </c>
      <c r="N20">
        <v>117.61850099999999</v>
      </c>
      <c r="O20">
        <v>123.402011</v>
      </c>
      <c r="P20">
        <v>141.42464699999999</v>
      </c>
      <c r="Q20">
        <v>20.873725</v>
      </c>
      <c r="R20">
        <v>42.584049999999998</v>
      </c>
      <c r="S20">
        <v>26.275144999999998</v>
      </c>
      <c r="T20">
        <v>2.2960729999999998</v>
      </c>
      <c r="U20">
        <v>270.19687499999998</v>
      </c>
      <c r="V20">
        <v>19.915310999999999</v>
      </c>
      <c r="W20">
        <v>44.350234999999998</v>
      </c>
      <c r="X20">
        <v>140.06122199999999</v>
      </c>
      <c r="Y20">
        <v>0</v>
      </c>
      <c r="Z20">
        <v>6.2962360000000004</v>
      </c>
      <c r="AA20">
        <v>0</v>
      </c>
      <c r="AB20">
        <v>0</v>
      </c>
      <c r="AC20">
        <v>10.716803000000001</v>
      </c>
      <c r="AD20">
        <v>0</v>
      </c>
      <c r="AE20">
        <v>18.167401999999999</v>
      </c>
      <c r="AF20">
        <v>8.7781439999999993</v>
      </c>
      <c r="AG20">
        <v>45.993378</v>
      </c>
      <c r="AH20">
        <v>0</v>
      </c>
      <c r="AI20">
        <v>0</v>
      </c>
      <c r="AJ20">
        <v>0</v>
      </c>
      <c r="AK20">
        <v>62.854987000000001</v>
      </c>
      <c r="AL20">
        <v>80.376005000000006</v>
      </c>
      <c r="AM20">
        <v>17.397058999999999</v>
      </c>
      <c r="AN20">
        <v>1.0325299999999999</v>
      </c>
      <c r="AO20">
        <v>0</v>
      </c>
      <c r="AP20">
        <v>0</v>
      </c>
      <c r="AQ20">
        <v>0</v>
      </c>
      <c r="AR20">
        <v>50.909413999999998</v>
      </c>
      <c r="AS20">
        <v>34.018929</v>
      </c>
      <c r="AT20">
        <v>14.410498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91.745663000000036</v>
      </c>
      <c r="BA20">
        <f t="shared" si="1"/>
        <v>2718.0060930000004</v>
      </c>
      <c r="BD20">
        <v>7.43</v>
      </c>
      <c r="BE20">
        <v>1.87</v>
      </c>
      <c r="BF20">
        <v>2.91</v>
      </c>
      <c r="BG20">
        <v>1.77</v>
      </c>
      <c r="BH20">
        <v>8.9700000000000006</v>
      </c>
      <c r="BI20">
        <v>0.81</v>
      </c>
      <c r="BJ20">
        <v>0.82</v>
      </c>
      <c r="BK20">
        <v>1.81</v>
      </c>
      <c r="BL20">
        <v>1.73</v>
      </c>
      <c r="BM20">
        <v>0.22</v>
      </c>
      <c r="BN20">
        <v>3.43</v>
      </c>
      <c r="BO20">
        <v>3.63</v>
      </c>
      <c r="BP20">
        <v>0.24</v>
      </c>
      <c r="BQ20">
        <v>1.94</v>
      </c>
      <c r="BR20">
        <v>2.09</v>
      </c>
      <c r="BS20">
        <v>1.56</v>
      </c>
      <c r="BT20">
        <v>2.8526379999999998</v>
      </c>
      <c r="BU20">
        <v>1.28911</v>
      </c>
      <c r="BV20">
        <v>2.3220170000000002</v>
      </c>
      <c r="BW20">
        <v>1.8666039999999999</v>
      </c>
      <c r="BX20">
        <v>1.882668</v>
      </c>
      <c r="BY20">
        <v>2.5782180000000001</v>
      </c>
      <c r="BZ20">
        <v>1.275358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5.1048730000000004</v>
      </c>
      <c r="CK20">
        <v>1.7967280000000001</v>
      </c>
      <c r="CL20">
        <v>1.861937</v>
      </c>
      <c r="CM20">
        <v>3.3736809999999999</v>
      </c>
      <c r="CN20">
        <v>3.4032490000000002</v>
      </c>
      <c r="CO20">
        <v>3.3001200000000002</v>
      </c>
      <c r="CP20">
        <v>4.0907809999999998</v>
      </c>
      <c r="CQ20">
        <v>3.4032490000000002</v>
      </c>
      <c r="CR20">
        <v>0.80885300000000004</v>
      </c>
      <c r="CS20">
        <v>1.3172140000000001</v>
      </c>
      <c r="CT20">
        <v>4.059202</v>
      </c>
      <c r="CU20">
        <v>0</v>
      </c>
      <c r="CV20">
        <v>0</v>
      </c>
      <c r="CW20">
        <v>3.929163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91.745663000000036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553.11745299999995</v>
      </c>
      <c r="L21">
        <v>633.03866200000004</v>
      </c>
      <c r="M21">
        <v>92.120135000000005</v>
      </c>
      <c r="N21">
        <v>117.61850099999999</v>
      </c>
      <c r="O21">
        <v>123.402011</v>
      </c>
      <c r="P21">
        <v>141.42464699999999</v>
      </c>
      <c r="Q21">
        <v>20.873725</v>
      </c>
      <c r="R21">
        <v>42.584049999999998</v>
      </c>
      <c r="S21">
        <v>26.275144999999998</v>
      </c>
      <c r="T21">
        <v>2.2960729999999998</v>
      </c>
      <c r="U21">
        <v>278.30278099999998</v>
      </c>
      <c r="V21">
        <v>19.915310999999999</v>
      </c>
      <c r="W21">
        <v>44.350234999999998</v>
      </c>
      <c r="X21">
        <v>140.06122199999999</v>
      </c>
      <c r="Y21">
        <v>0</v>
      </c>
      <c r="Z21">
        <v>6.2962360000000004</v>
      </c>
      <c r="AA21">
        <v>0</v>
      </c>
      <c r="AB21">
        <v>0</v>
      </c>
      <c r="AC21">
        <v>10.716803000000001</v>
      </c>
      <c r="AD21">
        <v>0</v>
      </c>
      <c r="AE21">
        <v>18.167401999999999</v>
      </c>
      <c r="AF21">
        <v>8.7781439999999993</v>
      </c>
      <c r="AG21">
        <v>45.993378</v>
      </c>
      <c r="AH21">
        <v>0</v>
      </c>
      <c r="AI21">
        <v>0</v>
      </c>
      <c r="AJ21">
        <v>0</v>
      </c>
      <c r="AK21">
        <v>62.854987000000001</v>
      </c>
      <c r="AL21">
        <v>23.443000999999999</v>
      </c>
      <c r="AM21">
        <v>17.397058999999999</v>
      </c>
      <c r="AN21">
        <v>1.0325299999999999</v>
      </c>
      <c r="AO21">
        <v>0</v>
      </c>
      <c r="AP21">
        <v>0</v>
      </c>
      <c r="AQ21">
        <v>0</v>
      </c>
      <c r="AR21">
        <v>50.909413999999998</v>
      </c>
      <c r="AS21">
        <v>34.018929</v>
      </c>
      <c r="AT21">
        <v>14.410498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91.745663000000036</v>
      </c>
      <c r="BA21">
        <f t="shared" si="1"/>
        <v>2621.1439949999999</v>
      </c>
      <c r="BD21">
        <v>7.43</v>
      </c>
      <c r="BE21">
        <v>1.87</v>
      </c>
      <c r="BF21">
        <v>2.91</v>
      </c>
      <c r="BG21">
        <v>1.77</v>
      </c>
      <c r="BH21">
        <v>8.9700000000000006</v>
      </c>
      <c r="BI21">
        <v>0.81</v>
      </c>
      <c r="BJ21">
        <v>0.82</v>
      </c>
      <c r="BK21">
        <v>1.81</v>
      </c>
      <c r="BL21">
        <v>1.73</v>
      </c>
      <c r="BM21">
        <v>0.22</v>
      </c>
      <c r="BN21">
        <v>3.43</v>
      </c>
      <c r="BO21">
        <v>3.63</v>
      </c>
      <c r="BP21">
        <v>0.24</v>
      </c>
      <c r="BQ21">
        <v>1.94</v>
      </c>
      <c r="BR21">
        <v>2.09</v>
      </c>
      <c r="BS21">
        <v>1.56</v>
      </c>
      <c r="BT21">
        <v>2.8526379999999998</v>
      </c>
      <c r="BU21">
        <v>1.28911</v>
      </c>
      <c r="BV21">
        <v>2.3220170000000002</v>
      </c>
      <c r="BW21">
        <v>1.8666039999999999</v>
      </c>
      <c r="BX21">
        <v>1.882668</v>
      </c>
      <c r="BY21">
        <v>2.5782180000000001</v>
      </c>
      <c r="BZ21">
        <v>1.275358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5.1048730000000004</v>
      </c>
      <c r="CK21">
        <v>1.7967280000000001</v>
      </c>
      <c r="CL21">
        <v>1.861937</v>
      </c>
      <c r="CM21">
        <v>3.3736809999999999</v>
      </c>
      <c r="CN21">
        <v>3.4032490000000002</v>
      </c>
      <c r="CO21">
        <v>3.3001200000000002</v>
      </c>
      <c r="CP21">
        <v>4.0907809999999998</v>
      </c>
      <c r="CQ21">
        <v>3.4032490000000002</v>
      </c>
      <c r="CR21">
        <v>0.80885300000000004</v>
      </c>
      <c r="CS21">
        <v>1.3172140000000001</v>
      </c>
      <c r="CT21">
        <v>4.059202</v>
      </c>
      <c r="CU21">
        <v>0</v>
      </c>
      <c r="CV21">
        <v>0</v>
      </c>
      <c r="CW21">
        <v>3.929163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91.745663000000036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553.11745299999995</v>
      </c>
      <c r="L22">
        <v>633.03866200000004</v>
      </c>
      <c r="M22">
        <v>92.120135000000005</v>
      </c>
      <c r="N22">
        <v>117.61850099999999</v>
      </c>
      <c r="O22">
        <v>123.402011</v>
      </c>
      <c r="P22">
        <v>141.42464699999999</v>
      </c>
      <c r="Q22">
        <v>20.873725</v>
      </c>
      <c r="R22">
        <v>42.584049999999998</v>
      </c>
      <c r="S22">
        <v>26.275144999999998</v>
      </c>
      <c r="T22">
        <v>2.2960729999999998</v>
      </c>
      <c r="U22">
        <v>289.05436500000002</v>
      </c>
      <c r="V22">
        <v>19.915310999999999</v>
      </c>
      <c r="W22">
        <v>44.350234999999998</v>
      </c>
      <c r="X22">
        <v>140.06122199999999</v>
      </c>
      <c r="Y22">
        <v>0</v>
      </c>
      <c r="Z22">
        <v>6.2962360000000004</v>
      </c>
      <c r="AA22">
        <v>0</v>
      </c>
      <c r="AB22">
        <v>0</v>
      </c>
      <c r="AC22">
        <v>10.716803000000001</v>
      </c>
      <c r="AD22">
        <v>0</v>
      </c>
      <c r="AE22">
        <v>18.167401999999999</v>
      </c>
      <c r="AF22">
        <v>8.7781439999999993</v>
      </c>
      <c r="AG22">
        <v>45.993378</v>
      </c>
      <c r="AH22">
        <v>0</v>
      </c>
      <c r="AI22">
        <v>0</v>
      </c>
      <c r="AJ22">
        <v>0</v>
      </c>
      <c r="AK22">
        <v>62.854987000000001</v>
      </c>
      <c r="AL22">
        <v>12.279667</v>
      </c>
      <c r="AM22">
        <v>17.397058999999999</v>
      </c>
      <c r="AN22">
        <v>1.0325299999999999</v>
      </c>
      <c r="AO22">
        <v>0</v>
      </c>
      <c r="AP22">
        <v>0</v>
      </c>
      <c r="AQ22">
        <v>0</v>
      </c>
      <c r="AR22">
        <v>45.606349999999999</v>
      </c>
      <c r="AS22">
        <v>34.018929</v>
      </c>
      <c r="AT22">
        <v>14.410498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91.745663000000036</v>
      </c>
      <c r="BA22">
        <f t="shared" si="1"/>
        <v>2615.4291809999995</v>
      </c>
      <c r="BD22">
        <v>7.43</v>
      </c>
      <c r="BE22">
        <v>1.87</v>
      </c>
      <c r="BF22">
        <v>2.91</v>
      </c>
      <c r="BG22">
        <v>1.77</v>
      </c>
      <c r="BH22">
        <v>8.9700000000000006</v>
      </c>
      <c r="BI22">
        <v>0.81</v>
      </c>
      <c r="BJ22">
        <v>0.82</v>
      </c>
      <c r="BK22">
        <v>1.81</v>
      </c>
      <c r="BL22">
        <v>1.73</v>
      </c>
      <c r="BM22">
        <v>0.22</v>
      </c>
      <c r="BN22">
        <v>3.43</v>
      </c>
      <c r="BO22">
        <v>3.63</v>
      </c>
      <c r="BP22">
        <v>0.24</v>
      </c>
      <c r="BQ22">
        <v>1.94</v>
      </c>
      <c r="BR22">
        <v>2.09</v>
      </c>
      <c r="BS22">
        <v>1.56</v>
      </c>
      <c r="BT22">
        <v>2.8526379999999998</v>
      </c>
      <c r="BU22">
        <v>1.28911</v>
      </c>
      <c r="BV22">
        <v>2.3220170000000002</v>
      </c>
      <c r="BW22">
        <v>1.8666039999999999</v>
      </c>
      <c r="BX22">
        <v>1.882668</v>
      </c>
      <c r="BY22">
        <v>2.5782180000000001</v>
      </c>
      <c r="BZ22">
        <v>1.275358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5.1048730000000004</v>
      </c>
      <c r="CK22">
        <v>1.7967280000000001</v>
      </c>
      <c r="CL22">
        <v>1.861937</v>
      </c>
      <c r="CM22">
        <v>3.3736809999999999</v>
      </c>
      <c r="CN22">
        <v>3.4032490000000002</v>
      </c>
      <c r="CO22">
        <v>3.3001200000000002</v>
      </c>
      <c r="CP22">
        <v>4.0907809999999998</v>
      </c>
      <c r="CQ22">
        <v>3.4032490000000002</v>
      </c>
      <c r="CR22">
        <v>0.80885300000000004</v>
      </c>
      <c r="CS22">
        <v>1.3172140000000001</v>
      </c>
      <c r="CT22">
        <v>4.059202</v>
      </c>
      <c r="CU22">
        <v>0</v>
      </c>
      <c r="CV22">
        <v>0</v>
      </c>
      <c r="CW22">
        <v>3.929163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91.745663000000036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505.08245299999999</v>
      </c>
      <c r="L23">
        <v>633.03866200000004</v>
      </c>
      <c r="M23">
        <v>92.120135000000005</v>
      </c>
      <c r="N23">
        <v>117.61850099999999</v>
      </c>
      <c r="O23">
        <v>123.402011</v>
      </c>
      <c r="P23">
        <v>141.42464699999999</v>
      </c>
      <c r="Q23">
        <v>20.873725</v>
      </c>
      <c r="R23">
        <v>42.584049999999998</v>
      </c>
      <c r="S23">
        <v>26.275144999999998</v>
      </c>
      <c r="T23">
        <v>2.2960729999999998</v>
      </c>
      <c r="U23">
        <v>299.017875</v>
      </c>
      <c r="V23">
        <v>19.915310999999999</v>
      </c>
      <c r="W23">
        <v>44.350234999999998</v>
      </c>
      <c r="X23">
        <v>140.06122199999999</v>
      </c>
      <c r="Y23">
        <v>0</v>
      </c>
      <c r="Z23">
        <v>12.592471</v>
      </c>
      <c r="AA23">
        <v>0</v>
      </c>
      <c r="AB23">
        <v>3.7617829999999999</v>
      </c>
      <c r="AC23">
        <v>10.716803000000001</v>
      </c>
      <c r="AD23">
        <v>0</v>
      </c>
      <c r="AE23">
        <v>18.167401999999999</v>
      </c>
      <c r="AF23">
        <v>8.7781439999999993</v>
      </c>
      <c r="AG23">
        <v>45.993378</v>
      </c>
      <c r="AH23">
        <v>20.668230999999999</v>
      </c>
      <c r="AI23">
        <v>0</v>
      </c>
      <c r="AJ23">
        <v>0</v>
      </c>
      <c r="AK23">
        <v>62.854987000000001</v>
      </c>
      <c r="AL23">
        <v>12.279667</v>
      </c>
      <c r="AM23">
        <v>17.397058999999999</v>
      </c>
      <c r="AN23">
        <v>1.0325299999999999</v>
      </c>
      <c r="AO23">
        <v>0</v>
      </c>
      <c r="AP23">
        <v>0</v>
      </c>
      <c r="AQ23">
        <v>0</v>
      </c>
      <c r="AR23">
        <v>45.606349999999999</v>
      </c>
      <c r="AS23">
        <v>34.018929</v>
      </c>
      <c r="AT23">
        <v>14.410498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92.382904000000039</v>
      </c>
      <c r="BA23">
        <f t="shared" si="1"/>
        <v>2608.7211809999994</v>
      </c>
      <c r="BD23">
        <v>7.43</v>
      </c>
      <c r="BE23">
        <v>1.87</v>
      </c>
      <c r="BF23">
        <v>2.91</v>
      </c>
      <c r="BG23">
        <v>1.77</v>
      </c>
      <c r="BH23">
        <v>8.9700000000000006</v>
      </c>
      <c r="BI23">
        <v>0.81</v>
      </c>
      <c r="BJ23">
        <v>0.82</v>
      </c>
      <c r="BK23">
        <v>1.81</v>
      </c>
      <c r="BL23">
        <v>1.73</v>
      </c>
      <c r="BM23">
        <v>0.22</v>
      </c>
      <c r="BN23">
        <v>3.43</v>
      </c>
      <c r="BO23">
        <v>3.63</v>
      </c>
      <c r="BP23">
        <v>0.24</v>
      </c>
      <c r="BQ23">
        <v>1.94</v>
      </c>
      <c r="BR23">
        <v>2.09</v>
      </c>
      <c r="BS23">
        <v>1.56</v>
      </c>
      <c r="BT23">
        <v>2.8526379999999998</v>
      </c>
      <c r="BU23">
        <v>1.28911</v>
      </c>
      <c r="BV23">
        <v>2.3220170000000002</v>
      </c>
      <c r="BW23">
        <v>1.8666039999999999</v>
      </c>
      <c r="BX23">
        <v>1.882668</v>
      </c>
      <c r="BY23">
        <v>2.5782180000000001</v>
      </c>
      <c r="BZ23">
        <v>1.275358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5.1048730000000004</v>
      </c>
      <c r="CK23">
        <v>1.7967280000000001</v>
      </c>
      <c r="CL23">
        <v>1.861937</v>
      </c>
      <c r="CM23">
        <v>3.3736809999999999</v>
      </c>
      <c r="CN23">
        <v>3.4032490000000002</v>
      </c>
      <c r="CO23">
        <v>3.3001200000000002</v>
      </c>
      <c r="CP23">
        <v>4.0907809999999998</v>
      </c>
      <c r="CQ23">
        <v>3.4032490000000002</v>
      </c>
      <c r="CR23">
        <v>0.80885300000000004</v>
      </c>
      <c r="CS23">
        <v>1.3172140000000001</v>
      </c>
      <c r="CT23">
        <v>4.059202</v>
      </c>
      <c r="CU23">
        <v>0</v>
      </c>
      <c r="CV23">
        <v>0.63724099999999995</v>
      </c>
      <c r="CW23">
        <v>3.929163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92.382904000000039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505.08245299999999</v>
      </c>
      <c r="L24">
        <v>633.03866200000004</v>
      </c>
      <c r="M24">
        <v>92.120135000000005</v>
      </c>
      <c r="N24">
        <v>117.61850099999999</v>
      </c>
      <c r="O24">
        <v>123.402011</v>
      </c>
      <c r="P24">
        <v>141.42464699999999</v>
      </c>
      <c r="Q24">
        <v>20.873725</v>
      </c>
      <c r="R24">
        <v>42.584049999999998</v>
      </c>
      <c r="S24">
        <v>26.275144999999998</v>
      </c>
      <c r="T24">
        <v>2.2960729999999998</v>
      </c>
      <c r="U24">
        <v>307.12378100000001</v>
      </c>
      <c r="V24">
        <v>19.915310999999999</v>
      </c>
      <c r="W24">
        <v>44.350234999999998</v>
      </c>
      <c r="X24">
        <v>140.06122199999999</v>
      </c>
      <c r="Y24">
        <v>0</v>
      </c>
      <c r="Z24">
        <v>12.592471</v>
      </c>
      <c r="AA24">
        <v>0</v>
      </c>
      <c r="AB24">
        <v>14.74619</v>
      </c>
      <c r="AC24">
        <v>10.716803000000001</v>
      </c>
      <c r="AD24">
        <v>0</v>
      </c>
      <c r="AE24">
        <v>18.167401999999999</v>
      </c>
      <c r="AF24">
        <v>8.7781439999999993</v>
      </c>
      <c r="AG24">
        <v>45.993378</v>
      </c>
      <c r="AH24">
        <v>36.479427999999999</v>
      </c>
      <c r="AI24">
        <v>0</v>
      </c>
      <c r="AJ24">
        <v>0</v>
      </c>
      <c r="AK24">
        <v>62.854987000000001</v>
      </c>
      <c r="AL24">
        <v>12.279667</v>
      </c>
      <c r="AM24">
        <v>17.397058999999999</v>
      </c>
      <c r="AN24">
        <v>1.0325299999999999</v>
      </c>
      <c r="AO24">
        <v>0</v>
      </c>
      <c r="AP24">
        <v>0</v>
      </c>
      <c r="AQ24">
        <v>0</v>
      </c>
      <c r="AR24">
        <v>45.606349999999999</v>
      </c>
      <c r="AS24">
        <v>34.018929</v>
      </c>
      <c r="AT24">
        <v>14.410498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92.872214000000042</v>
      </c>
      <c r="BA24">
        <f t="shared" si="1"/>
        <v>2644.1120009999991</v>
      </c>
      <c r="BD24">
        <v>7.43</v>
      </c>
      <c r="BE24">
        <v>1.87</v>
      </c>
      <c r="BF24">
        <v>2.91</v>
      </c>
      <c r="BG24">
        <v>1.77</v>
      </c>
      <c r="BH24">
        <v>8.9700000000000006</v>
      </c>
      <c r="BI24">
        <v>0.81</v>
      </c>
      <c r="BJ24">
        <v>0.82</v>
      </c>
      <c r="BK24">
        <v>1.81</v>
      </c>
      <c r="BL24">
        <v>1.73</v>
      </c>
      <c r="BM24">
        <v>0.22</v>
      </c>
      <c r="BN24">
        <v>3.43</v>
      </c>
      <c r="BO24">
        <v>3.63</v>
      </c>
      <c r="BP24">
        <v>0.24</v>
      </c>
      <c r="BQ24">
        <v>1.94</v>
      </c>
      <c r="BR24">
        <v>2.09</v>
      </c>
      <c r="BS24">
        <v>1.56</v>
      </c>
      <c r="BT24">
        <v>2.8526379999999998</v>
      </c>
      <c r="BU24">
        <v>1.28911</v>
      </c>
      <c r="BV24">
        <v>2.3220170000000002</v>
      </c>
      <c r="BW24">
        <v>1.8666039999999999</v>
      </c>
      <c r="BX24">
        <v>1.882668</v>
      </c>
      <c r="BY24">
        <v>2.5782180000000001</v>
      </c>
      <c r="BZ24">
        <v>1.275358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5.1048730000000004</v>
      </c>
      <c r="CK24">
        <v>1.7967280000000001</v>
      </c>
      <c r="CL24">
        <v>1.861937</v>
      </c>
      <c r="CM24">
        <v>3.3736809999999999</v>
      </c>
      <c r="CN24">
        <v>3.4032490000000002</v>
      </c>
      <c r="CO24">
        <v>3.3001200000000002</v>
      </c>
      <c r="CP24">
        <v>4.0907809999999998</v>
      </c>
      <c r="CQ24">
        <v>3.4032490000000002</v>
      </c>
      <c r="CR24">
        <v>0.80885300000000004</v>
      </c>
      <c r="CS24">
        <v>1.3172140000000001</v>
      </c>
      <c r="CT24">
        <v>4.059202</v>
      </c>
      <c r="CU24">
        <v>0</v>
      </c>
      <c r="CV24">
        <v>1.1265510000000001</v>
      </c>
      <c r="CW24">
        <v>3.929163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92.872214000000042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553.11745299999995</v>
      </c>
      <c r="L25">
        <v>633.03866200000004</v>
      </c>
      <c r="M25">
        <v>92.120135000000005</v>
      </c>
      <c r="N25">
        <v>117.61850099999999</v>
      </c>
      <c r="O25">
        <v>123.402011</v>
      </c>
      <c r="P25">
        <v>141.42464699999999</v>
      </c>
      <c r="Q25">
        <v>20.873725</v>
      </c>
      <c r="R25">
        <v>42.584049999999998</v>
      </c>
      <c r="S25">
        <v>26.275144999999998</v>
      </c>
      <c r="T25">
        <v>2.2960729999999998</v>
      </c>
      <c r="U25">
        <v>264.79293799999999</v>
      </c>
      <c r="V25">
        <v>19.915310999999999</v>
      </c>
      <c r="W25">
        <v>44.350234999999998</v>
      </c>
      <c r="X25">
        <v>140.06122199999999</v>
      </c>
      <c r="Y25">
        <v>0</v>
      </c>
      <c r="Z25">
        <v>12.592471</v>
      </c>
      <c r="AA25">
        <v>0</v>
      </c>
      <c r="AB25">
        <v>14.74619</v>
      </c>
      <c r="AC25">
        <v>10.716803000000001</v>
      </c>
      <c r="AD25">
        <v>0</v>
      </c>
      <c r="AE25">
        <v>18.167401999999999</v>
      </c>
      <c r="AF25">
        <v>8.7781439999999993</v>
      </c>
      <c r="AG25">
        <v>45.993378</v>
      </c>
      <c r="AH25">
        <v>46.503518999999997</v>
      </c>
      <c r="AI25">
        <v>0</v>
      </c>
      <c r="AJ25">
        <v>0</v>
      </c>
      <c r="AK25">
        <v>62.854987000000001</v>
      </c>
      <c r="AL25">
        <v>12.279667</v>
      </c>
      <c r="AM25">
        <v>17.397058999999999</v>
      </c>
      <c r="AN25">
        <v>1.0325299999999999</v>
      </c>
      <c r="AO25">
        <v>0</v>
      </c>
      <c r="AP25">
        <v>0</v>
      </c>
      <c r="AQ25">
        <v>0</v>
      </c>
      <c r="AR25">
        <v>45.606349999999999</v>
      </c>
      <c r="AS25">
        <v>35.793827999999998</v>
      </c>
      <c r="AT25">
        <v>14.410498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93.238723000000036</v>
      </c>
      <c r="BA25">
        <f t="shared" si="1"/>
        <v>2661.9816569999989</v>
      </c>
      <c r="BD25">
        <v>7.51</v>
      </c>
      <c r="BE25">
        <v>1.87</v>
      </c>
      <c r="BF25">
        <v>2.91</v>
      </c>
      <c r="BG25">
        <v>1.77</v>
      </c>
      <c r="BH25">
        <v>8.9700000000000006</v>
      </c>
      <c r="BI25">
        <v>0.81</v>
      </c>
      <c r="BJ25">
        <v>0.82</v>
      </c>
      <c r="BK25">
        <v>1.81</v>
      </c>
      <c r="BL25">
        <v>1.73</v>
      </c>
      <c r="BM25">
        <v>0.22</v>
      </c>
      <c r="BN25">
        <v>3.43</v>
      </c>
      <c r="BO25">
        <v>3.63</v>
      </c>
      <c r="BP25">
        <v>0.24</v>
      </c>
      <c r="BQ25">
        <v>1.94</v>
      </c>
      <c r="BR25">
        <v>2.09</v>
      </c>
      <c r="BS25">
        <v>1.56</v>
      </c>
      <c r="BT25">
        <v>2.8526379999999998</v>
      </c>
      <c r="BU25">
        <v>1.28911</v>
      </c>
      <c r="BV25">
        <v>2.3012839999999999</v>
      </c>
      <c r="BW25">
        <v>1.8666039999999999</v>
      </c>
      <c r="BX25">
        <v>1.882668</v>
      </c>
      <c r="BY25">
        <v>2.5782180000000001</v>
      </c>
      <c r="BZ25">
        <v>1.275358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5.1048730000000004</v>
      </c>
      <c r="CK25">
        <v>1.7967280000000001</v>
      </c>
      <c r="CL25">
        <v>1.861937</v>
      </c>
      <c r="CM25">
        <v>3.3736809999999999</v>
      </c>
      <c r="CN25">
        <v>3.4032490000000002</v>
      </c>
      <c r="CO25">
        <v>3.3001200000000002</v>
      </c>
      <c r="CP25">
        <v>4.0907809999999998</v>
      </c>
      <c r="CQ25">
        <v>3.4032490000000002</v>
      </c>
      <c r="CR25">
        <v>0.80885300000000004</v>
      </c>
      <c r="CS25">
        <v>1.3172140000000001</v>
      </c>
      <c r="CT25">
        <v>4.059202</v>
      </c>
      <c r="CU25">
        <v>0</v>
      </c>
      <c r="CV25">
        <v>1.4337930000000001</v>
      </c>
      <c r="CW25">
        <v>3.929163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93.238723000000036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553.11745299999995</v>
      </c>
      <c r="L26">
        <v>633.03866200000004</v>
      </c>
      <c r="M26">
        <v>92.120135000000005</v>
      </c>
      <c r="N26">
        <v>117.61850099999999</v>
      </c>
      <c r="O26">
        <v>123.402011</v>
      </c>
      <c r="P26">
        <v>141.42464699999999</v>
      </c>
      <c r="Q26">
        <v>20.873725</v>
      </c>
      <c r="R26">
        <v>42.584049999999998</v>
      </c>
      <c r="S26">
        <v>26.275144999999998</v>
      </c>
      <c r="T26">
        <v>2.2960729999999998</v>
      </c>
      <c r="U26">
        <v>264.79293799999999</v>
      </c>
      <c r="V26">
        <v>19.915310999999999</v>
      </c>
      <c r="W26">
        <v>44.350234999999998</v>
      </c>
      <c r="X26">
        <v>140.06122199999999</v>
      </c>
      <c r="Y26">
        <v>0</v>
      </c>
      <c r="Z26">
        <v>12.592471</v>
      </c>
      <c r="AA26">
        <v>6.0716239999999999</v>
      </c>
      <c r="AB26">
        <v>29.642852000000001</v>
      </c>
      <c r="AC26">
        <v>10.716803000000001</v>
      </c>
      <c r="AD26">
        <v>0</v>
      </c>
      <c r="AE26">
        <v>18.167401999999999</v>
      </c>
      <c r="AF26">
        <v>8.7781439999999993</v>
      </c>
      <c r="AG26">
        <v>45.993378</v>
      </c>
      <c r="AH26">
        <v>64.071515000000005</v>
      </c>
      <c r="AI26">
        <v>0</v>
      </c>
      <c r="AJ26">
        <v>0</v>
      </c>
      <c r="AK26">
        <v>62.854987000000001</v>
      </c>
      <c r="AL26">
        <v>12.279667</v>
      </c>
      <c r="AM26">
        <v>17.397058999999999</v>
      </c>
      <c r="AN26">
        <v>1.0325299999999999</v>
      </c>
      <c r="AO26">
        <v>0</v>
      </c>
      <c r="AP26">
        <v>0</v>
      </c>
      <c r="AQ26">
        <v>0</v>
      </c>
      <c r="AR26">
        <v>45.606349999999999</v>
      </c>
      <c r="AS26">
        <v>35.793827999999998</v>
      </c>
      <c r="AT26">
        <v>14.410498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95.227991000000031</v>
      </c>
      <c r="BA26">
        <f t="shared" si="1"/>
        <v>2702.5072069999997</v>
      </c>
      <c r="BD26">
        <v>7.51</v>
      </c>
      <c r="BE26">
        <v>1.87</v>
      </c>
      <c r="BF26">
        <v>2.91</v>
      </c>
      <c r="BG26">
        <v>1.77</v>
      </c>
      <c r="BH26">
        <v>8.9700000000000006</v>
      </c>
      <c r="BI26">
        <v>0.85</v>
      </c>
      <c r="BJ26">
        <v>0.85</v>
      </c>
      <c r="BK26">
        <v>1.81</v>
      </c>
      <c r="BL26">
        <v>1.73</v>
      </c>
      <c r="BM26">
        <v>0.22</v>
      </c>
      <c r="BN26">
        <v>3.43</v>
      </c>
      <c r="BO26">
        <v>3.63</v>
      </c>
      <c r="BP26">
        <v>0.24</v>
      </c>
      <c r="BQ26">
        <v>1.94</v>
      </c>
      <c r="BR26">
        <v>2.09</v>
      </c>
      <c r="BS26">
        <v>1.56</v>
      </c>
      <c r="BT26">
        <v>2.8526379999999998</v>
      </c>
      <c r="BU26">
        <v>1.28911</v>
      </c>
      <c r="BV26">
        <v>2.3012839999999999</v>
      </c>
      <c r="BW26">
        <v>1.8666039999999999</v>
      </c>
      <c r="BX26">
        <v>1.882668</v>
      </c>
      <c r="BY26">
        <v>2.5782180000000001</v>
      </c>
      <c r="BZ26">
        <v>1.275358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5.1048730000000004</v>
      </c>
      <c r="CK26">
        <v>1.7967280000000001</v>
      </c>
      <c r="CL26">
        <v>1.861937</v>
      </c>
      <c r="CM26">
        <v>3.3736809999999999</v>
      </c>
      <c r="CN26">
        <v>3.4032490000000002</v>
      </c>
      <c r="CO26">
        <v>3.3001200000000002</v>
      </c>
      <c r="CP26">
        <v>4.0907809999999998</v>
      </c>
      <c r="CQ26">
        <v>3.4032490000000002</v>
      </c>
      <c r="CR26">
        <v>0.80885300000000004</v>
      </c>
      <c r="CS26">
        <v>1.3172140000000001</v>
      </c>
      <c r="CT26">
        <v>4.059202</v>
      </c>
      <c r="CU26">
        <v>1.384441</v>
      </c>
      <c r="CV26">
        <v>1.96862</v>
      </c>
      <c r="CW26">
        <v>3.929163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95.227991000000031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550.70455500000003</v>
      </c>
      <c r="L27">
        <v>633.03866200000004</v>
      </c>
      <c r="M27">
        <v>92.120135000000005</v>
      </c>
      <c r="N27">
        <v>117.61850099999999</v>
      </c>
      <c r="O27">
        <v>123.402011</v>
      </c>
      <c r="P27">
        <v>141.42464699999999</v>
      </c>
      <c r="Q27">
        <v>21.042971999999999</v>
      </c>
      <c r="R27">
        <v>42.584049999999998</v>
      </c>
      <c r="S27">
        <v>26.275144999999998</v>
      </c>
      <c r="T27">
        <v>2.2960729999999998</v>
      </c>
      <c r="U27">
        <v>264.79293799999999</v>
      </c>
      <c r="V27">
        <v>19.915310999999999</v>
      </c>
      <c r="W27">
        <v>44.350234999999998</v>
      </c>
      <c r="X27">
        <v>140.06122199999999</v>
      </c>
      <c r="Y27">
        <v>0</v>
      </c>
      <c r="Z27">
        <v>12.592471</v>
      </c>
      <c r="AA27">
        <v>13.49722</v>
      </c>
      <c r="AB27">
        <v>29.642852000000001</v>
      </c>
      <c r="AC27">
        <v>21.433603999999999</v>
      </c>
      <c r="AD27">
        <v>10.045261</v>
      </c>
      <c r="AE27">
        <v>18.167401999999999</v>
      </c>
      <c r="AF27">
        <v>8.7781439999999993</v>
      </c>
      <c r="AG27">
        <v>45.993378</v>
      </c>
      <c r="AH27">
        <v>87.839980999999995</v>
      </c>
      <c r="AI27">
        <v>4.2291639999999999</v>
      </c>
      <c r="AJ27">
        <v>0</v>
      </c>
      <c r="AK27">
        <v>62.854987000000001</v>
      </c>
      <c r="AL27">
        <v>12.279667</v>
      </c>
      <c r="AM27">
        <v>17.397058999999999</v>
      </c>
      <c r="AN27">
        <v>1.0325299999999999</v>
      </c>
      <c r="AO27">
        <v>0</v>
      </c>
      <c r="AP27">
        <v>0</v>
      </c>
      <c r="AQ27">
        <v>25.934463000000001</v>
      </c>
      <c r="AR27">
        <v>45.606349999999999</v>
      </c>
      <c r="AS27">
        <v>35.793827999999998</v>
      </c>
      <c r="AT27">
        <v>14.410498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97.340708000000035</v>
      </c>
      <c r="BA27">
        <f t="shared" si="1"/>
        <v>2784.496024</v>
      </c>
      <c r="BD27">
        <v>7.51</v>
      </c>
      <c r="BE27">
        <v>1.87</v>
      </c>
      <c r="BF27">
        <v>2.91</v>
      </c>
      <c r="BG27">
        <v>1.77</v>
      </c>
      <c r="BH27">
        <v>8.9700000000000006</v>
      </c>
      <c r="BI27">
        <v>0.85</v>
      </c>
      <c r="BJ27">
        <v>0.85</v>
      </c>
      <c r="BK27">
        <v>1.81</v>
      </c>
      <c r="BL27">
        <v>1.73</v>
      </c>
      <c r="BM27">
        <v>0.22</v>
      </c>
      <c r="BN27">
        <v>3.43</v>
      </c>
      <c r="BO27">
        <v>3.63</v>
      </c>
      <c r="BP27">
        <v>0.24</v>
      </c>
      <c r="BQ27">
        <v>1.94</v>
      </c>
      <c r="BR27">
        <v>2.09</v>
      </c>
      <c r="BS27">
        <v>1.56</v>
      </c>
      <c r="BT27">
        <v>2.8526379999999998</v>
      </c>
      <c r="BU27">
        <v>1.28911</v>
      </c>
      <c r="BV27">
        <v>2.3012839999999999</v>
      </c>
      <c r="BW27">
        <v>1.8666039999999999</v>
      </c>
      <c r="BX27">
        <v>1.882668</v>
      </c>
      <c r="BY27">
        <v>2.5782180000000001</v>
      </c>
      <c r="BZ27">
        <v>1.275358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5.1048730000000004</v>
      </c>
      <c r="CK27">
        <v>1.7967280000000001</v>
      </c>
      <c r="CL27">
        <v>1.861937</v>
      </c>
      <c r="CM27">
        <v>3.3736809999999999</v>
      </c>
      <c r="CN27">
        <v>3.4032490000000002</v>
      </c>
      <c r="CO27">
        <v>3.3001200000000002</v>
      </c>
      <c r="CP27">
        <v>4.0907809999999998</v>
      </c>
      <c r="CQ27">
        <v>3.4032490000000002</v>
      </c>
      <c r="CR27">
        <v>0.80885300000000004</v>
      </c>
      <c r="CS27">
        <v>1.3172140000000001</v>
      </c>
      <c r="CT27">
        <v>4.059202</v>
      </c>
      <c r="CU27">
        <v>2.7688820000000001</v>
      </c>
      <c r="CV27">
        <v>2.6968960000000002</v>
      </c>
      <c r="CW27">
        <v>3.929163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97.340708000000035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532.91172200000005</v>
      </c>
      <c r="L28">
        <v>633.03866200000004</v>
      </c>
      <c r="M28">
        <v>92.120135000000005</v>
      </c>
      <c r="N28">
        <v>117.61850099999999</v>
      </c>
      <c r="O28">
        <v>123.402011</v>
      </c>
      <c r="P28">
        <v>141.42464699999999</v>
      </c>
      <c r="Q28">
        <v>21.042971999999999</v>
      </c>
      <c r="R28">
        <v>42.584049999999998</v>
      </c>
      <c r="S28">
        <v>26.275144999999998</v>
      </c>
      <c r="T28">
        <v>2.2960729999999998</v>
      </c>
      <c r="U28">
        <v>264.79293799999999</v>
      </c>
      <c r="V28">
        <v>19.915310999999999</v>
      </c>
      <c r="W28">
        <v>44.350234999999998</v>
      </c>
      <c r="X28">
        <v>140.06122199999999</v>
      </c>
      <c r="Y28">
        <v>0</v>
      </c>
      <c r="Z28">
        <v>12.592471</v>
      </c>
      <c r="AA28">
        <v>26.942831999999999</v>
      </c>
      <c r="AB28">
        <v>44.599702000000001</v>
      </c>
      <c r="AC28">
        <v>21.454756</v>
      </c>
      <c r="AD28">
        <v>17.033268</v>
      </c>
      <c r="AE28">
        <v>36.459704000000002</v>
      </c>
      <c r="AF28">
        <v>8.7781439999999993</v>
      </c>
      <c r="AG28">
        <v>45.993378</v>
      </c>
      <c r="AH28">
        <v>124.00938499999999</v>
      </c>
      <c r="AI28">
        <v>18.326377000000001</v>
      </c>
      <c r="AJ28">
        <v>0</v>
      </c>
      <c r="AK28">
        <v>62.854987000000001</v>
      </c>
      <c r="AL28">
        <v>12.279667</v>
      </c>
      <c r="AM28">
        <v>17.397058999999999</v>
      </c>
      <c r="AN28">
        <v>1.0325299999999999</v>
      </c>
      <c r="AO28">
        <v>0</v>
      </c>
      <c r="AP28">
        <v>0</v>
      </c>
      <c r="AQ28">
        <v>38.901691999999997</v>
      </c>
      <c r="AR28">
        <v>45.606349999999999</v>
      </c>
      <c r="AS28">
        <v>35.793827999999998</v>
      </c>
      <c r="AT28">
        <v>14.410498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99.840320000000034</v>
      </c>
      <c r="BA28">
        <f t="shared" si="1"/>
        <v>2886.1405719999998</v>
      </c>
      <c r="BD28">
        <v>7.51</v>
      </c>
      <c r="BE28">
        <v>1.87</v>
      </c>
      <c r="BF28">
        <v>2.91</v>
      </c>
      <c r="BG28">
        <v>1.77</v>
      </c>
      <c r="BH28">
        <v>8.9700000000000006</v>
      </c>
      <c r="BI28">
        <v>0.85</v>
      </c>
      <c r="BJ28">
        <v>0.85</v>
      </c>
      <c r="BK28">
        <v>1.81</v>
      </c>
      <c r="BL28">
        <v>1.73</v>
      </c>
      <c r="BM28">
        <v>0.22</v>
      </c>
      <c r="BN28">
        <v>3.43</v>
      </c>
      <c r="BO28">
        <v>3.63</v>
      </c>
      <c r="BP28">
        <v>0.24</v>
      </c>
      <c r="BQ28">
        <v>1.94</v>
      </c>
      <c r="BR28">
        <v>2.09</v>
      </c>
      <c r="BS28">
        <v>1.56</v>
      </c>
      <c r="BT28">
        <v>2.8526379999999998</v>
      </c>
      <c r="BU28">
        <v>1.28911</v>
      </c>
      <c r="BV28">
        <v>2.3012839999999999</v>
      </c>
      <c r="BW28">
        <v>1.8666039999999999</v>
      </c>
      <c r="BX28">
        <v>1.882668</v>
      </c>
      <c r="BY28">
        <v>2.5782180000000001</v>
      </c>
      <c r="BZ28">
        <v>1.275358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5.1048730000000004</v>
      </c>
      <c r="CK28">
        <v>1.7967280000000001</v>
      </c>
      <c r="CL28">
        <v>1.861937</v>
      </c>
      <c r="CM28">
        <v>3.3736809999999999</v>
      </c>
      <c r="CN28">
        <v>3.4032490000000002</v>
      </c>
      <c r="CO28">
        <v>3.3001200000000002</v>
      </c>
      <c r="CP28">
        <v>4.0907809999999998</v>
      </c>
      <c r="CQ28">
        <v>3.4032490000000002</v>
      </c>
      <c r="CR28">
        <v>0.80885300000000004</v>
      </c>
      <c r="CS28">
        <v>1.3172140000000001</v>
      </c>
      <c r="CT28">
        <v>4.059202</v>
      </c>
      <c r="CU28">
        <v>4.1533220000000002</v>
      </c>
      <c r="CV28">
        <v>3.812068</v>
      </c>
      <c r="CW28">
        <v>3.929163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99.840320000000034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553.08642199999997</v>
      </c>
      <c r="L29">
        <v>633.03866200000004</v>
      </c>
      <c r="M29">
        <v>92.120135000000005</v>
      </c>
      <c r="N29">
        <v>117.61850099999999</v>
      </c>
      <c r="O29">
        <v>123.402011</v>
      </c>
      <c r="P29">
        <v>141.42464699999999</v>
      </c>
      <c r="Q29">
        <v>20.876010999999998</v>
      </c>
      <c r="R29">
        <v>42.584049999999998</v>
      </c>
      <c r="S29">
        <v>26.275144999999998</v>
      </c>
      <c r="T29">
        <v>2.2960729999999998</v>
      </c>
      <c r="U29">
        <v>264.79293799999999</v>
      </c>
      <c r="V29">
        <v>19.915310999999999</v>
      </c>
      <c r="W29">
        <v>44.350234999999998</v>
      </c>
      <c r="X29">
        <v>140.06122199999999</v>
      </c>
      <c r="Y29">
        <v>0</v>
      </c>
      <c r="Z29">
        <v>12.592471</v>
      </c>
      <c r="AA29">
        <v>40.491660000000003</v>
      </c>
      <c r="AB29">
        <v>44.599702000000001</v>
      </c>
      <c r="AC29">
        <v>32.182839999999999</v>
      </c>
      <c r="AD29">
        <v>30.135781999999999</v>
      </c>
      <c r="AE29">
        <v>54.689557999999998</v>
      </c>
      <c r="AF29">
        <v>17.556287000000001</v>
      </c>
      <c r="AG29">
        <v>45.993378</v>
      </c>
      <c r="AH29">
        <v>153.15159</v>
      </c>
      <c r="AI29">
        <v>18.326377000000001</v>
      </c>
      <c r="AJ29">
        <v>0</v>
      </c>
      <c r="AK29">
        <v>62.854987000000001</v>
      </c>
      <c r="AL29">
        <v>12.279667</v>
      </c>
      <c r="AM29">
        <v>17.397058999999999</v>
      </c>
      <c r="AN29">
        <v>1.0325299999999999</v>
      </c>
      <c r="AO29">
        <v>0</v>
      </c>
      <c r="AP29">
        <v>0</v>
      </c>
      <c r="AQ29">
        <v>51.868923000000002</v>
      </c>
      <c r="AR29">
        <v>45.606349999999999</v>
      </c>
      <c r="AS29">
        <v>35.793827999999998</v>
      </c>
      <c r="AT29">
        <v>14.410498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101.48437200000004</v>
      </c>
      <c r="BA29">
        <f t="shared" si="1"/>
        <v>3014.289221999999</v>
      </c>
      <c r="BD29">
        <v>7.51</v>
      </c>
      <c r="BE29">
        <v>1.87</v>
      </c>
      <c r="BF29">
        <v>2.91</v>
      </c>
      <c r="BG29">
        <v>1.77</v>
      </c>
      <c r="BH29">
        <v>8.9700000000000006</v>
      </c>
      <c r="BI29">
        <v>0.85</v>
      </c>
      <c r="BJ29">
        <v>0.85</v>
      </c>
      <c r="BK29">
        <v>1.81</v>
      </c>
      <c r="BL29">
        <v>1.73</v>
      </c>
      <c r="BM29">
        <v>0.22</v>
      </c>
      <c r="BN29">
        <v>3.43</v>
      </c>
      <c r="BO29">
        <v>3.63</v>
      </c>
      <c r="BP29">
        <v>0.24</v>
      </c>
      <c r="BQ29">
        <v>1.94</v>
      </c>
      <c r="BR29">
        <v>2.09</v>
      </c>
      <c r="BS29">
        <v>1.56</v>
      </c>
      <c r="BT29">
        <v>2.8526379999999998</v>
      </c>
      <c r="BU29">
        <v>1.28911</v>
      </c>
      <c r="BV29">
        <v>2.3012839999999999</v>
      </c>
      <c r="BW29">
        <v>1.8666039999999999</v>
      </c>
      <c r="BX29">
        <v>1.882668</v>
      </c>
      <c r="BY29">
        <v>2.5782180000000001</v>
      </c>
      <c r="BZ29">
        <v>1.275358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5.1048730000000004</v>
      </c>
      <c r="CK29">
        <v>1.7967280000000001</v>
      </c>
      <c r="CL29">
        <v>1.861937</v>
      </c>
      <c r="CM29">
        <v>3.3736809999999999</v>
      </c>
      <c r="CN29">
        <v>3.4032490000000002</v>
      </c>
      <c r="CO29">
        <v>3.3001200000000002</v>
      </c>
      <c r="CP29">
        <v>4.0907809999999998</v>
      </c>
      <c r="CQ29">
        <v>3.4032490000000002</v>
      </c>
      <c r="CR29">
        <v>0.80885300000000004</v>
      </c>
      <c r="CS29">
        <v>1.3172140000000001</v>
      </c>
      <c r="CT29">
        <v>4.059202</v>
      </c>
      <c r="CU29">
        <v>4.9666829999999997</v>
      </c>
      <c r="CV29">
        <v>4.6427589999999999</v>
      </c>
      <c r="CW29">
        <v>3.929163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101.48437200000004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553.08642199999997</v>
      </c>
      <c r="L30">
        <v>633.03866200000004</v>
      </c>
      <c r="M30">
        <v>92.120135000000005</v>
      </c>
      <c r="N30">
        <v>117.61850099999999</v>
      </c>
      <c r="O30">
        <v>123.402011</v>
      </c>
      <c r="P30">
        <v>141.42464699999999</v>
      </c>
      <c r="Q30">
        <v>20.876010999999998</v>
      </c>
      <c r="R30">
        <v>42.584049999999998</v>
      </c>
      <c r="S30">
        <v>26.275144999999998</v>
      </c>
      <c r="T30">
        <v>2.2960729999999998</v>
      </c>
      <c r="U30">
        <v>264.79293799999999</v>
      </c>
      <c r="V30">
        <v>19.915310999999999</v>
      </c>
      <c r="W30">
        <v>44.350234999999998</v>
      </c>
      <c r="X30">
        <v>140.06122199999999</v>
      </c>
      <c r="Y30">
        <v>0</v>
      </c>
      <c r="Z30">
        <v>12.592471</v>
      </c>
      <c r="AA30">
        <v>40.491660000000003</v>
      </c>
      <c r="AB30">
        <v>44.599702000000001</v>
      </c>
      <c r="AC30">
        <v>32.182839999999999</v>
      </c>
      <c r="AD30">
        <v>30.135781999999999</v>
      </c>
      <c r="AE30">
        <v>54.689557999999998</v>
      </c>
      <c r="AF30">
        <v>17.556287000000001</v>
      </c>
      <c r="AG30">
        <v>45.993378</v>
      </c>
      <c r="AH30">
        <v>153.15159</v>
      </c>
      <c r="AI30">
        <v>18.326377000000001</v>
      </c>
      <c r="AJ30">
        <v>0</v>
      </c>
      <c r="AK30">
        <v>62.854987000000001</v>
      </c>
      <c r="AL30">
        <v>12.279667</v>
      </c>
      <c r="AM30">
        <v>17.397058999999999</v>
      </c>
      <c r="AN30">
        <v>1.0325299999999999</v>
      </c>
      <c r="AO30">
        <v>0</v>
      </c>
      <c r="AP30">
        <v>0</v>
      </c>
      <c r="AQ30">
        <v>51.868923000000002</v>
      </c>
      <c r="AR30">
        <v>45.606349999999999</v>
      </c>
      <c r="AS30">
        <v>35.793827999999998</v>
      </c>
      <c r="AT30">
        <v>14.410498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101.65742500000003</v>
      </c>
      <c r="BA30">
        <f t="shared" si="1"/>
        <v>3014.462274999999</v>
      </c>
      <c r="BD30">
        <v>7.51</v>
      </c>
      <c r="BE30">
        <v>1.87</v>
      </c>
      <c r="BF30">
        <v>2.91</v>
      </c>
      <c r="BG30">
        <v>1.77</v>
      </c>
      <c r="BH30">
        <v>8.9700000000000006</v>
      </c>
      <c r="BI30">
        <v>0.85</v>
      </c>
      <c r="BJ30">
        <v>0.85</v>
      </c>
      <c r="BK30">
        <v>1.81</v>
      </c>
      <c r="BL30">
        <v>1.73</v>
      </c>
      <c r="BM30">
        <v>0.22</v>
      </c>
      <c r="BN30">
        <v>3.43</v>
      </c>
      <c r="BO30">
        <v>3.63</v>
      </c>
      <c r="BP30">
        <v>0.24</v>
      </c>
      <c r="BQ30">
        <v>1.94</v>
      </c>
      <c r="BR30">
        <v>2.09</v>
      </c>
      <c r="BS30">
        <v>1.56</v>
      </c>
      <c r="BT30">
        <v>2.8526379999999998</v>
      </c>
      <c r="BU30">
        <v>1.28911</v>
      </c>
      <c r="BV30">
        <v>2.3012839999999999</v>
      </c>
      <c r="BW30">
        <v>1.8666039999999999</v>
      </c>
      <c r="BX30">
        <v>1.882668</v>
      </c>
      <c r="BY30">
        <v>2.5782180000000001</v>
      </c>
      <c r="BZ30">
        <v>1.275358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5.1048730000000004</v>
      </c>
      <c r="CK30">
        <v>1.7967280000000001</v>
      </c>
      <c r="CL30">
        <v>1.861937</v>
      </c>
      <c r="CM30">
        <v>3.3736809999999999</v>
      </c>
      <c r="CN30">
        <v>3.4032490000000002</v>
      </c>
      <c r="CO30">
        <v>3.3001200000000002</v>
      </c>
      <c r="CP30">
        <v>4.0907809999999998</v>
      </c>
      <c r="CQ30">
        <v>3.4032490000000002</v>
      </c>
      <c r="CR30">
        <v>0.80885300000000004</v>
      </c>
      <c r="CS30">
        <v>1.3172140000000001</v>
      </c>
      <c r="CT30">
        <v>4.059202</v>
      </c>
      <c r="CU30">
        <v>5.1397360000000001</v>
      </c>
      <c r="CV30">
        <v>4.6427589999999999</v>
      </c>
      <c r="CW30">
        <v>3.929163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101.65742500000003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421.08739500000001</v>
      </c>
      <c r="L31">
        <v>615.27359000000001</v>
      </c>
      <c r="M31">
        <v>92.120135000000005</v>
      </c>
      <c r="N31">
        <v>117.61850099999999</v>
      </c>
      <c r="O31">
        <v>123.402011</v>
      </c>
      <c r="P31">
        <v>141.42464699999999</v>
      </c>
      <c r="Q31">
        <v>16.569096999999999</v>
      </c>
      <c r="R31">
        <v>42.584049999999998</v>
      </c>
      <c r="S31">
        <v>20.419871000000001</v>
      </c>
      <c r="T31">
        <v>2.2960729999999998</v>
      </c>
      <c r="U31">
        <v>264.79293799999999</v>
      </c>
      <c r="V31">
        <v>19.915310999999999</v>
      </c>
      <c r="W31">
        <v>44.350234999999998</v>
      </c>
      <c r="X31">
        <v>140.06122199999999</v>
      </c>
      <c r="Y31">
        <v>0</v>
      </c>
      <c r="Z31">
        <v>12.592471</v>
      </c>
      <c r="AA31">
        <v>40.491660000000003</v>
      </c>
      <c r="AB31">
        <v>44.599702000000001</v>
      </c>
      <c r="AC31">
        <v>32.182839999999999</v>
      </c>
      <c r="AD31">
        <v>30.135781999999999</v>
      </c>
      <c r="AE31">
        <v>54.689557999999998</v>
      </c>
      <c r="AF31">
        <v>17.556287000000001</v>
      </c>
      <c r="AG31">
        <v>45.993378</v>
      </c>
      <c r="AH31">
        <v>153.15159</v>
      </c>
      <c r="AI31">
        <v>18.326377000000001</v>
      </c>
      <c r="AJ31">
        <v>0</v>
      </c>
      <c r="AK31">
        <v>62.854987000000001</v>
      </c>
      <c r="AL31">
        <v>12.279667</v>
      </c>
      <c r="AM31">
        <v>17.397058999999999</v>
      </c>
      <c r="AN31">
        <v>1.0325299999999999</v>
      </c>
      <c r="AO31">
        <v>0</v>
      </c>
      <c r="AP31">
        <v>0</v>
      </c>
      <c r="AQ31">
        <v>51.868923000000002</v>
      </c>
      <c r="AR31">
        <v>50.909413999999998</v>
      </c>
      <c r="AS31">
        <v>35.793827999999998</v>
      </c>
      <c r="AT31">
        <v>14.410498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101.60742500000002</v>
      </c>
      <c r="BA31">
        <f t="shared" si="1"/>
        <v>2859.7890519999996</v>
      </c>
      <c r="BD31">
        <v>7.51</v>
      </c>
      <c r="BE31">
        <v>1.87</v>
      </c>
      <c r="BF31">
        <v>2.91</v>
      </c>
      <c r="BG31">
        <v>1.77</v>
      </c>
      <c r="BH31">
        <v>8.9700000000000006</v>
      </c>
      <c r="BI31">
        <v>0.82</v>
      </c>
      <c r="BJ31">
        <v>0.83</v>
      </c>
      <c r="BK31">
        <v>1.81</v>
      </c>
      <c r="BL31">
        <v>1.73</v>
      </c>
      <c r="BM31">
        <v>0.22</v>
      </c>
      <c r="BN31">
        <v>3.43</v>
      </c>
      <c r="BO31">
        <v>3.63</v>
      </c>
      <c r="BP31">
        <v>0.24</v>
      </c>
      <c r="BQ31">
        <v>1.94</v>
      </c>
      <c r="BR31">
        <v>2.09</v>
      </c>
      <c r="BS31">
        <v>1.56</v>
      </c>
      <c r="BT31">
        <v>2.8526379999999998</v>
      </c>
      <c r="BU31">
        <v>1.28911</v>
      </c>
      <c r="BV31">
        <v>2.3012839999999999</v>
      </c>
      <c r="BW31">
        <v>1.8666039999999999</v>
      </c>
      <c r="BX31">
        <v>1.882668</v>
      </c>
      <c r="BY31">
        <v>2.5782180000000001</v>
      </c>
      <c r="BZ31">
        <v>1.275358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5.1048730000000004</v>
      </c>
      <c r="CK31">
        <v>1.7967280000000001</v>
      </c>
      <c r="CL31">
        <v>1.861937</v>
      </c>
      <c r="CM31">
        <v>3.3736809999999999</v>
      </c>
      <c r="CN31">
        <v>3.4032490000000002</v>
      </c>
      <c r="CO31">
        <v>3.3001200000000002</v>
      </c>
      <c r="CP31">
        <v>4.0907809999999998</v>
      </c>
      <c r="CQ31">
        <v>3.4032490000000002</v>
      </c>
      <c r="CR31">
        <v>0.80885300000000004</v>
      </c>
      <c r="CS31">
        <v>1.3172140000000001</v>
      </c>
      <c r="CT31">
        <v>4.059202</v>
      </c>
      <c r="CU31">
        <v>5.1397360000000001</v>
      </c>
      <c r="CV31">
        <v>4.6427589999999999</v>
      </c>
      <c r="CW31">
        <v>3.929163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101.60742500000002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353.83839499999999</v>
      </c>
      <c r="L32">
        <v>489.42976800000002</v>
      </c>
      <c r="M32">
        <v>92.120135000000005</v>
      </c>
      <c r="N32">
        <v>117.61850099999999</v>
      </c>
      <c r="O32">
        <v>123.402011</v>
      </c>
      <c r="P32">
        <v>141.42464699999999</v>
      </c>
      <c r="Q32">
        <v>16.569096999999999</v>
      </c>
      <c r="R32">
        <v>32.973722000000002</v>
      </c>
      <c r="S32">
        <v>20.419871000000001</v>
      </c>
      <c r="T32">
        <v>2.2960729999999998</v>
      </c>
      <c r="U32">
        <v>264.79293799999999</v>
      </c>
      <c r="V32">
        <v>15.726659</v>
      </c>
      <c r="W32">
        <v>33.782535000000003</v>
      </c>
      <c r="X32">
        <v>109.318822</v>
      </c>
      <c r="Y32">
        <v>0</v>
      </c>
      <c r="Z32">
        <v>12.592471</v>
      </c>
      <c r="AA32">
        <v>40.491660000000003</v>
      </c>
      <c r="AB32">
        <v>44.599702000000001</v>
      </c>
      <c r="AC32">
        <v>32.182839999999999</v>
      </c>
      <c r="AD32">
        <v>30.135781999999999</v>
      </c>
      <c r="AE32">
        <v>54.689557999999998</v>
      </c>
      <c r="AF32">
        <v>17.556287000000001</v>
      </c>
      <c r="AG32">
        <v>45.993378</v>
      </c>
      <c r="AH32">
        <v>153.15159</v>
      </c>
      <c r="AI32">
        <v>18.326377000000001</v>
      </c>
      <c r="AJ32">
        <v>0</v>
      </c>
      <c r="AK32">
        <v>62.854987000000001</v>
      </c>
      <c r="AL32">
        <v>12.279667</v>
      </c>
      <c r="AM32">
        <v>17.397058999999999</v>
      </c>
      <c r="AN32">
        <v>1.0325299999999999</v>
      </c>
      <c r="AO32">
        <v>0</v>
      </c>
      <c r="AP32">
        <v>0</v>
      </c>
      <c r="AQ32">
        <v>51.868923000000002</v>
      </c>
      <c r="AR32">
        <v>50.909413999999998</v>
      </c>
      <c r="AS32">
        <v>35.793827999999998</v>
      </c>
      <c r="AT32">
        <v>14.410498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101.60742500000002</v>
      </c>
      <c r="BA32">
        <f t="shared" si="1"/>
        <v>2611.5871499999998</v>
      </c>
      <c r="BD32">
        <v>7.51</v>
      </c>
      <c r="BE32">
        <v>1.87</v>
      </c>
      <c r="BF32">
        <v>2.91</v>
      </c>
      <c r="BG32">
        <v>1.77</v>
      </c>
      <c r="BH32">
        <v>8.9700000000000006</v>
      </c>
      <c r="BI32">
        <v>0.82</v>
      </c>
      <c r="BJ32">
        <v>0.83</v>
      </c>
      <c r="BK32">
        <v>1.81</v>
      </c>
      <c r="BL32">
        <v>1.73</v>
      </c>
      <c r="BM32">
        <v>0.22</v>
      </c>
      <c r="BN32">
        <v>3.43</v>
      </c>
      <c r="BO32">
        <v>3.63</v>
      </c>
      <c r="BP32">
        <v>0.24</v>
      </c>
      <c r="BQ32">
        <v>1.94</v>
      </c>
      <c r="BR32">
        <v>2.09</v>
      </c>
      <c r="BS32">
        <v>1.56</v>
      </c>
      <c r="BT32">
        <v>2.8526379999999998</v>
      </c>
      <c r="BU32">
        <v>1.28911</v>
      </c>
      <c r="BV32">
        <v>2.3012839999999999</v>
      </c>
      <c r="BW32">
        <v>1.8666039999999999</v>
      </c>
      <c r="BX32">
        <v>1.882668</v>
      </c>
      <c r="BY32">
        <v>2.5782180000000001</v>
      </c>
      <c r="BZ32">
        <v>1.275358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5.1048730000000004</v>
      </c>
      <c r="CK32">
        <v>1.7967280000000001</v>
      </c>
      <c r="CL32">
        <v>1.861937</v>
      </c>
      <c r="CM32">
        <v>3.3736809999999999</v>
      </c>
      <c r="CN32">
        <v>3.4032490000000002</v>
      </c>
      <c r="CO32">
        <v>3.3001200000000002</v>
      </c>
      <c r="CP32">
        <v>4.0907809999999998</v>
      </c>
      <c r="CQ32">
        <v>3.4032490000000002</v>
      </c>
      <c r="CR32">
        <v>0.80885300000000004</v>
      </c>
      <c r="CS32">
        <v>1.3172140000000001</v>
      </c>
      <c r="CT32">
        <v>4.059202</v>
      </c>
      <c r="CU32">
        <v>5.1397360000000001</v>
      </c>
      <c r="CV32">
        <v>4.6427589999999999</v>
      </c>
      <c r="CW32">
        <v>3.929163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101.60742500000002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360.65815400000002</v>
      </c>
      <c r="L33">
        <v>382.78419000000002</v>
      </c>
      <c r="M33">
        <v>92.120135000000005</v>
      </c>
      <c r="N33">
        <v>117.61850099999999</v>
      </c>
      <c r="O33">
        <v>123.402011</v>
      </c>
      <c r="P33">
        <v>141.42464699999999</v>
      </c>
      <c r="Q33">
        <v>12.053711</v>
      </c>
      <c r="R33">
        <v>32.973722000000002</v>
      </c>
      <c r="S33">
        <v>13.444708</v>
      </c>
      <c r="T33">
        <v>1.6537489999999999</v>
      </c>
      <c r="U33">
        <v>264.79293799999999</v>
      </c>
      <c r="V33">
        <v>15.726659</v>
      </c>
      <c r="W33">
        <v>33.782535000000003</v>
      </c>
      <c r="X33">
        <v>116.043722</v>
      </c>
      <c r="Y33">
        <v>0</v>
      </c>
      <c r="Z33">
        <v>12.592471</v>
      </c>
      <c r="AA33">
        <v>26.942831999999999</v>
      </c>
      <c r="AB33">
        <v>44.599702000000001</v>
      </c>
      <c r="AC33">
        <v>32.182839999999999</v>
      </c>
      <c r="AD33">
        <v>20.090522</v>
      </c>
      <c r="AE33">
        <v>36.459704000000002</v>
      </c>
      <c r="AF33">
        <v>8.7781439999999993</v>
      </c>
      <c r="AG33">
        <v>45.993378</v>
      </c>
      <c r="AH33">
        <v>124.00938499999999</v>
      </c>
      <c r="AI33">
        <v>18.326377000000001</v>
      </c>
      <c r="AJ33">
        <v>0</v>
      </c>
      <c r="AK33">
        <v>62.854987000000001</v>
      </c>
      <c r="AL33">
        <v>12.279667</v>
      </c>
      <c r="AM33">
        <v>17.397058999999999</v>
      </c>
      <c r="AN33">
        <v>1.0325299999999999</v>
      </c>
      <c r="AO33">
        <v>0</v>
      </c>
      <c r="AP33">
        <v>0</v>
      </c>
      <c r="AQ33">
        <v>51.868923000000002</v>
      </c>
      <c r="AR33">
        <v>50.909413999999998</v>
      </c>
      <c r="AS33">
        <v>35.793827999999998</v>
      </c>
      <c r="AT33">
        <v>14.410498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99.790320000000023</v>
      </c>
      <c r="BA33">
        <f t="shared" si="1"/>
        <v>2424.7919629999997</v>
      </c>
      <c r="BD33">
        <v>7.51</v>
      </c>
      <c r="BE33">
        <v>1.87</v>
      </c>
      <c r="BF33">
        <v>2.91</v>
      </c>
      <c r="BG33">
        <v>1.77</v>
      </c>
      <c r="BH33">
        <v>8.9700000000000006</v>
      </c>
      <c r="BI33">
        <v>0.82</v>
      </c>
      <c r="BJ33">
        <v>0.83</v>
      </c>
      <c r="BK33">
        <v>1.81</v>
      </c>
      <c r="BL33">
        <v>1.73</v>
      </c>
      <c r="BM33">
        <v>0.22</v>
      </c>
      <c r="BN33">
        <v>3.43</v>
      </c>
      <c r="BO33">
        <v>3.63</v>
      </c>
      <c r="BP33">
        <v>0.24</v>
      </c>
      <c r="BQ33">
        <v>1.94</v>
      </c>
      <c r="BR33">
        <v>2.09</v>
      </c>
      <c r="BS33">
        <v>1.56</v>
      </c>
      <c r="BT33">
        <v>2.8526379999999998</v>
      </c>
      <c r="BU33">
        <v>1.28911</v>
      </c>
      <c r="BV33">
        <v>2.3012839999999999</v>
      </c>
      <c r="BW33">
        <v>1.8666039999999999</v>
      </c>
      <c r="BX33">
        <v>1.882668</v>
      </c>
      <c r="BY33">
        <v>2.5782180000000001</v>
      </c>
      <c r="BZ33">
        <v>1.275358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5.1048730000000004</v>
      </c>
      <c r="CK33">
        <v>1.7967280000000001</v>
      </c>
      <c r="CL33">
        <v>1.861937</v>
      </c>
      <c r="CM33">
        <v>3.3736809999999999</v>
      </c>
      <c r="CN33">
        <v>3.4032490000000002</v>
      </c>
      <c r="CO33">
        <v>3.3001200000000002</v>
      </c>
      <c r="CP33">
        <v>4.0907809999999998</v>
      </c>
      <c r="CQ33">
        <v>3.4032490000000002</v>
      </c>
      <c r="CR33">
        <v>0.80885300000000004</v>
      </c>
      <c r="CS33">
        <v>1.3172140000000001</v>
      </c>
      <c r="CT33">
        <v>4.059202</v>
      </c>
      <c r="CU33">
        <v>4.1533220000000002</v>
      </c>
      <c r="CV33">
        <v>3.812068</v>
      </c>
      <c r="CW33">
        <v>3.929163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99.790320000000023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363.44539500000002</v>
      </c>
      <c r="L34">
        <v>382.78419000000002</v>
      </c>
      <c r="M34">
        <v>92.120135000000005</v>
      </c>
      <c r="N34">
        <v>117.61850099999999</v>
      </c>
      <c r="O34">
        <v>123.402011</v>
      </c>
      <c r="P34">
        <v>141.42464699999999</v>
      </c>
      <c r="Q34">
        <v>12.053711</v>
      </c>
      <c r="R34">
        <v>32.973722000000002</v>
      </c>
      <c r="S34">
        <v>13.444708</v>
      </c>
      <c r="T34">
        <v>1.6537489999999999</v>
      </c>
      <c r="U34">
        <v>264.79293799999999</v>
      </c>
      <c r="V34">
        <v>15.726659</v>
      </c>
      <c r="W34">
        <v>33.782535000000003</v>
      </c>
      <c r="X34">
        <v>116.043722</v>
      </c>
      <c r="Y34">
        <v>0</v>
      </c>
      <c r="Z34">
        <v>12.592471</v>
      </c>
      <c r="AA34">
        <v>26.942831999999999</v>
      </c>
      <c r="AB34">
        <v>44.599702000000001</v>
      </c>
      <c r="AC34">
        <v>21.454756</v>
      </c>
      <c r="AD34">
        <v>17.033268</v>
      </c>
      <c r="AE34">
        <v>18.167401999999999</v>
      </c>
      <c r="AF34">
        <v>8.7781439999999993</v>
      </c>
      <c r="AG34">
        <v>45.993378</v>
      </c>
      <c r="AH34">
        <v>87.839980999999995</v>
      </c>
      <c r="AI34">
        <v>4.2291639999999999</v>
      </c>
      <c r="AJ34">
        <v>0</v>
      </c>
      <c r="AK34">
        <v>62.854987000000001</v>
      </c>
      <c r="AL34">
        <v>12.279667</v>
      </c>
      <c r="AM34">
        <v>17.397058999999999</v>
      </c>
      <c r="AN34">
        <v>1.0325299999999999</v>
      </c>
      <c r="AO34">
        <v>0</v>
      </c>
      <c r="AP34">
        <v>0</v>
      </c>
      <c r="AQ34">
        <v>38.901691999999997</v>
      </c>
      <c r="AR34">
        <v>45.606349999999999</v>
      </c>
      <c r="AS34">
        <v>35.793827999999998</v>
      </c>
      <c r="AT34">
        <v>14.410498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97.290708000000024</v>
      </c>
      <c r="BA34">
        <f t="shared" si="1"/>
        <v>2324.4650399999996</v>
      </c>
      <c r="BD34">
        <v>7.51</v>
      </c>
      <c r="BE34">
        <v>1.87</v>
      </c>
      <c r="BF34">
        <v>2.91</v>
      </c>
      <c r="BG34">
        <v>1.77</v>
      </c>
      <c r="BH34">
        <v>8.9700000000000006</v>
      </c>
      <c r="BI34">
        <v>0.82</v>
      </c>
      <c r="BJ34">
        <v>0.83</v>
      </c>
      <c r="BK34">
        <v>1.81</v>
      </c>
      <c r="BL34">
        <v>1.73</v>
      </c>
      <c r="BM34">
        <v>0.22</v>
      </c>
      <c r="BN34">
        <v>3.43</v>
      </c>
      <c r="BO34">
        <v>3.63</v>
      </c>
      <c r="BP34">
        <v>0.24</v>
      </c>
      <c r="BQ34">
        <v>1.94</v>
      </c>
      <c r="BR34">
        <v>2.09</v>
      </c>
      <c r="BS34">
        <v>1.56</v>
      </c>
      <c r="BT34">
        <v>2.8526379999999998</v>
      </c>
      <c r="BU34">
        <v>1.28911</v>
      </c>
      <c r="BV34">
        <v>2.3012839999999999</v>
      </c>
      <c r="BW34">
        <v>1.8666039999999999</v>
      </c>
      <c r="BX34">
        <v>1.882668</v>
      </c>
      <c r="BY34">
        <v>2.5782180000000001</v>
      </c>
      <c r="BZ34">
        <v>1.275358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5.1048730000000004</v>
      </c>
      <c r="CK34">
        <v>1.7967280000000001</v>
      </c>
      <c r="CL34">
        <v>1.861937</v>
      </c>
      <c r="CM34">
        <v>3.3736809999999999</v>
      </c>
      <c r="CN34">
        <v>3.4032490000000002</v>
      </c>
      <c r="CO34">
        <v>3.3001200000000002</v>
      </c>
      <c r="CP34">
        <v>4.0907809999999998</v>
      </c>
      <c r="CQ34">
        <v>3.4032490000000002</v>
      </c>
      <c r="CR34">
        <v>0.80885300000000004</v>
      </c>
      <c r="CS34">
        <v>1.3172140000000001</v>
      </c>
      <c r="CT34">
        <v>4.059202</v>
      </c>
      <c r="CU34">
        <v>2.7688820000000001</v>
      </c>
      <c r="CV34">
        <v>2.6968960000000002</v>
      </c>
      <c r="CW34">
        <v>3.929163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97.290708000000024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358.64189499999998</v>
      </c>
      <c r="L35">
        <v>382.78419000000002</v>
      </c>
      <c r="M35">
        <v>92.120135000000005</v>
      </c>
      <c r="N35">
        <v>117.61850099999999</v>
      </c>
      <c r="O35">
        <v>123.402011</v>
      </c>
      <c r="P35">
        <v>141.42464699999999</v>
      </c>
      <c r="Q35">
        <v>12.053711</v>
      </c>
      <c r="R35">
        <v>32.973722000000002</v>
      </c>
      <c r="S35">
        <v>13.444708</v>
      </c>
      <c r="T35">
        <v>1.6537489999999999</v>
      </c>
      <c r="U35">
        <v>264.79293799999999</v>
      </c>
      <c r="V35">
        <v>15.726659</v>
      </c>
      <c r="W35">
        <v>33.782535000000003</v>
      </c>
      <c r="X35">
        <v>116.043722</v>
      </c>
      <c r="Y35">
        <v>0</v>
      </c>
      <c r="Z35">
        <v>12.592471</v>
      </c>
      <c r="AA35">
        <v>13.49722</v>
      </c>
      <c r="AB35">
        <v>44.599702000000001</v>
      </c>
      <c r="AC35">
        <v>21.454756</v>
      </c>
      <c r="AD35">
        <v>10.045261</v>
      </c>
      <c r="AE35">
        <v>18.167401999999999</v>
      </c>
      <c r="AF35">
        <v>0</v>
      </c>
      <c r="AG35">
        <v>45.993378</v>
      </c>
      <c r="AH35">
        <v>62.004691999999999</v>
      </c>
      <c r="AI35">
        <v>0</v>
      </c>
      <c r="AJ35">
        <v>0</v>
      </c>
      <c r="AK35">
        <v>62.854987000000001</v>
      </c>
      <c r="AL35">
        <v>12.279667</v>
      </c>
      <c r="AM35">
        <v>17.397058999999999</v>
      </c>
      <c r="AN35">
        <v>1.0325299999999999</v>
      </c>
      <c r="AO35">
        <v>0</v>
      </c>
      <c r="AP35">
        <v>1.2306569999999999</v>
      </c>
      <c r="AQ35">
        <v>25.934463000000001</v>
      </c>
      <c r="AR35">
        <v>45.606349999999999</v>
      </c>
      <c r="AS35">
        <v>35.793827999999998</v>
      </c>
      <c r="AT35">
        <v>14.410498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95.415288000000032</v>
      </c>
      <c r="BA35">
        <f t="shared" si="1"/>
        <v>2246.7733319999998</v>
      </c>
      <c r="BD35">
        <v>7.51</v>
      </c>
      <c r="BE35">
        <v>1.87</v>
      </c>
      <c r="BF35">
        <v>2.91</v>
      </c>
      <c r="BG35">
        <v>1.77</v>
      </c>
      <c r="BH35">
        <v>8.9700000000000006</v>
      </c>
      <c r="BI35">
        <v>0.82</v>
      </c>
      <c r="BJ35">
        <v>0.83</v>
      </c>
      <c r="BK35">
        <v>1.81</v>
      </c>
      <c r="BL35">
        <v>1.73</v>
      </c>
      <c r="BM35">
        <v>0.22</v>
      </c>
      <c r="BN35">
        <v>3.43</v>
      </c>
      <c r="BO35">
        <v>3.63</v>
      </c>
      <c r="BP35">
        <v>0.24</v>
      </c>
      <c r="BQ35">
        <v>1.94</v>
      </c>
      <c r="BR35">
        <v>2.09</v>
      </c>
      <c r="BS35">
        <v>1.56</v>
      </c>
      <c r="BT35">
        <v>2.8526379999999998</v>
      </c>
      <c r="BU35">
        <v>1.28911</v>
      </c>
      <c r="BV35">
        <v>2.3012839999999999</v>
      </c>
      <c r="BW35">
        <v>1.8666039999999999</v>
      </c>
      <c r="BX35">
        <v>1.882668</v>
      </c>
      <c r="BY35">
        <v>2.5782180000000001</v>
      </c>
      <c r="BZ35">
        <v>1.275358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5.1048730000000004</v>
      </c>
      <c r="CK35">
        <v>1.7967280000000001</v>
      </c>
      <c r="CL35">
        <v>1.861937</v>
      </c>
      <c r="CM35">
        <v>3.3736809999999999</v>
      </c>
      <c r="CN35">
        <v>3.4032490000000002</v>
      </c>
      <c r="CO35">
        <v>3.3001200000000002</v>
      </c>
      <c r="CP35">
        <v>4.0907809999999998</v>
      </c>
      <c r="CQ35">
        <v>3.4032490000000002</v>
      </c>
      <c r="CR35">
        <v>0.80885300000000004</v>
      </c>
      <c r="CS35">
        <v>1.3172140000000001</v>
      </c>
      <c r="CT35">
        <v>4.059202</v>
      </c>
      <c r="CU35">
        <v>1.678634</v>
      </c>
      <c r="CV35">
        <v>1.911724</v>
      </c>
      <c r="CW35">
        <v>3.929163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95.415288000000032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363.44539500000002</v>
      </c>
      <c r="L36">
        <v>382.78419000000002</v>
      </c>
      <c r="M36">
        <v>92.120135000000005</v>
      </c>
      <c r="N36">
        <v>117.61850099999999</v>
      </c>
      <c r="O36">
        <v>123.402011</v>
      </c>
      <c r="P36">
        <v>141.42464699999999</v>
      </c>
      <c r="Q36">
        <v>12.053711</v>
      </c>
      <c r="R36">
        <v>32.973722000000002</v>
      </c>
      <c r="S36">
        <v>13.444708</v>
      </c>
      <c r="T36">
        <v>1.6537489999999999</v>
      </c>
      <c r="U36">
        <v>264.79293799999999</v>
      </c>
      <c r="V36">
        <v>15.726659</v>
      </c>
      <c r="W36">
        <v>33.782535000000003</v>
      </c>
      <c r="X36">
        <v>116.043722</v>
      </c>
      <c r="Y36">
        <v>0</v>
      </c>
      <c r="Z36">
        <v>12.592471</v>
      </c>
      <c r="AA36">
        <v>0</v>
      </c>
      <c r="AB36">
        <v>29.642852000000001</v>
      </c>
      <c r="AC36">
        <v>21.454756</v>
      </c>
      <c r="AD36">
        <v>0</v>
      </c>
      <c r="AE36">
        <v>18.167401999999999</v>
      </c>
      <c r="AF36">
        <v>0</v>
      </c>
      <c r="AG36">
        <v>45.993378</v>
      </c>
      <c r="AH36">
        <v>41.336461999999997</v>
      </c>
      <c r="AI36">
        <v>0</v>
      </c>
      <c r="AJ36">
        <v>0</v>
      </c>
      <c r="AK36">
        <v>62.854987000000001</v>
      </c>
      <c r="AL36">
        <v>12.279667</v>
      </c>
      <c r="AM36">
        <v>17.397058999999999</v>
      </c>
      <c r="AN36">
        <v>1.0325299999999999</v>
      </c>
      <c r="AO36">
        <v>0</v>
      </c>
      <c r="AP36">
        <v>5.5379550000000002</v>
      </c>
      <c r="AQ36">
        <v>25.934463000000001</v>
      </c>
      <c r="AR36">
        <v>45.606349999999999</v>
      </c>
      <c r="AS36">
        <v>35.793827999999998</v>
      </c>
      <c r="AT36">
        <v>14.410498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93.099413000000027</v>
      </c>
      <c r="BA36">
        <f t="shared" si="1"/>
        <v>2194.4006939999995</v>
      </c>
      <c r="BD36">
        <v>7.51</v>
      </c>
      <c r="BE36">
        <v>1.87</v>
      </c>
      <c r="BF36">
        <v>2.91</v>
      </c>
      <c r="BG36">
        <v>1.77</v>
      </c>
      <c r="BH36">
        <v>8.9700000000000006</v>
      </c>
      <c r="BI36">
        <v>0.82</v>
      </c>
      <c r="BJ36">
        <v>0.83</v>
      </c>
      <c r="BK36">
        <v>1.81</v>
      </c>
      <c r="BL36">
        <v>1.73</v>
      </c>
      <c r="BM36">
        <v>0.22</v>
      </c>
      <c r="BN36">
        <v>3.43</v>
      </c>
      <c r="BO36">
        <v>3.63</v>
      </c>
      <c r="BP36">
        <v>0.24</v>
      </c>
      <c r="BQ36">
        <v>1.94</v>
      </c>
      <c r="BR36">
        <v>2.09</v>
      </c>
      <c r="BS36">
        <v>1.56</v>
      </c>
      <c r="BT36">
        <v>2.8526379999999998</v>
      </c>
      <c r="BU36">
        <v>1.28911</v>
      </c>
      <c r="BV36">
        <v>2.3012839999999999</v>
      </c>
      <c r="BW36">
        <v>1.8666039999999999</v>
      </c>
      <c r="BX36">
        <v>1.882668</v>
      </c>
      <c r="BY36">
        <v>2.5782180000000001</v>
      </c>
      <c r="BZ36">
        <v>1.275358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5.1048730000000004</v>
      </c>
      <c r="CK36">
        <v>1.7967280000000001</v>
      </c>
      <c r="CL36">
        <v>1.861937</v>
      </c>
      <c r="CM36">
        <v>3.3736809999999999</v>
      </c>
      <c r="CN36">
        <v>3.4032490000000002</v>
      </c>
      <c r="CO36">
        <v>3.3001200000000002</v>
      </c>
      <c r="CP36">
        <v>4.0907809999999998</v>
      </c>
      <c r="CQ36">
        <v>3.4032490000000002</v>
      </c>
      <c r="CR36">
        <v>0.80885300000000004</v>
      </c>
      <c r="CS36">
        <v>1.3172140000000001</v>
      </c>
      <c r="CT36">
        <v>4.059202</v>
      </c>
      <c r="CU36">
        <v>0</v>
      </c>
      <c r="CV36">
        <v>1.274483</v>
      </c>
      <c r="CW36">
        <v>3.929163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93.099413000000027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363.44539500000002</v>
      </c>
      <c r="L37">
        <v>382.78419000000002</v>
      </c>
      <c r="M37">
        <v>92.120135000000005</v>
      </c>
      <c r="N37">
        <v>117.61850099999999</v>
      </c>
      <c r="O37">
        <v>123.402011</v>
      </c>
      <c r="P37">
        <v>141.42464699999999</v>
      </c>
      <c r="Q37">
        <v>12.053711</v>
      </c>
      <c r="R37">
        <v>32.973722000000002</v>
      </c>
      <c r="S37">
        <v>13.444708</v>
      </c>
      <c r="T37">
        <v>1.6537489999999999</v>
      </c>
      <c r="U37">
        <v>264.79293799999999</v>
      </c>
      <c r="V37">
        <v>15.726659</v>
      </c>
      <c r="W37">
        <v>33.782535000000003</v>
      </c>
      <c r="X37">
        <v>116.043722</v>
      </c>
      <c r="Y37">
        <v>0</v>
      </c>
      <c r="Z37">
        <v>12.592471</v>
      </c>
      <c r="AA37">
        <v>0</v>
      </c>
      <c r="AB37">
        <v>29.642852000000001</v>
      </c>
      <c r="AC37">
        <v>10.716803000000001</v>
      </c>
      <c r="AD37">
        <v>0</v>
      </c>
      <c r="AE37">
        <v>18.167401999999999</v>
      </c>
      <c r="AF37">
        <v>0</v>
      </c>
      <c r="AG37">
        <v>45.993378</v>
      </c>
      <c r="AH37">
        <v>16.534585</v>
      </c>
      <c r="AI37">
        <v>0</v>
      </c>
      <c r="AJ37">
        <v>0</v>
      </c>
      <c r="AK37">
        <v>62.854987000000001</v>
      </c>
      <c r="AL37">
        <v>12.279667</v>
      </c>
      <c r="AM37">
        <v>17.397058999999999</v>
      </c>
      <c r="AN37">
        <v>1.0325299999999999</v>
      </c>
      <c r="AO37">
        <v>0</v>
      </c>
      <c r="AP37">
        <v>5.5379550000000002</v>
      </c>
      <c r="AQ37">
        <v>12.967231</v>
      </c>
      <c r="AR37">
        <v>45.606349999999999</v>
      </c>
      <c r="AS37">
        <v>35.072035999999997</v>
      </c>
      <c r="AT37">
        <v>14.410498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92.406998000000044</v>
      </c>
      <c r="BA37">
        <f t="shared" si="1"/>
        <v>2144.479425</v>
      </c>
      <c r="BD37">
        <v>7.51</v>
      </c>
      <c r="BE37">
        <v>1.87</v>
      </c>
      <c r="BF37">
        <v>2.91</v>
      </c>
      <c r="BG37">
        <v>1.77</v>
      </c>
      <c r="BH37">
        <v>8.9700000000000006</v>
      </c>
      <c r="BI37">
        <v>0.89</v>
      </c>
      <c r="BJ37">
        <v>0.83</v>
      </c>
      <c r="BK37">
        <v>1.81</v>
      </c>
      <c r="BL37">
        <v>1.73</v>
      </c>
      <c r="BM37">
        <v>0.22</v>
      </c>
      <c r="BN37">
        <v>3.43</v>
      </c>
      <c r="BO37">
        <v>3.63</v>
      </c>
      <c r="BP37">
        <v>0.24</v>
      </c>
      <c r="BQ37">
        <v>1.94</v>
      </c>
      <c r="BR37">
        <v>2.09</v>
      </c>
      <c r="BS37">
        <v>1.56</v>
      </c>
      <c r="BT37">
        <v>2.8526379999999998</v>
      </c>
      <c r="BU37">
        <v>1.28911</v>
      </c>
      <c r="BV37">
        <v>2.3012839999999999</v>
      </c>
      <c r="BW37">
        <v>1.8666039999999999</v>
      </c>
      <c r="BX37">
        <v>1.882668</v>
      </c>
      <c r="BY37">
        <v>2.5782180000000001</v>
      </c>
      <c r="BZ37">
        <v>1.275358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5.1048730000000004</v>
      </c>
      <c r="CK37">
        <v>1.7967280000000001</v>
      </c>
      <c r="CL37">
        <v>1.861937</v>
      </c>
      <c r="CM37">
        <v>3.3736809999999999</v>
      </c>
      <c r="CN37">
        <v>3.4032490000000002</v>
      </c>
      <c r="CO37">
        <v>3.3001200000000002</v>
      </c>
      <c r="CP37">
        <v>4.0907809999999998</v>
      </c>
      <c r="CQ37">
        <v>3.4032490000000002</v>
      </c>
      <c r="CR37">
        <v>0.80885300000000004</v>
      </c>
      <c r="CS37">
        <v>1.3172140000000001</v>
      </c>
      <c r="CT37">
        <v>4.059202</v>
      </c>
      <c r="CU37">
        <v>0</v>
      </c>
      <c r="CV37">
        <v>0.51206799999999997</v>
      </c>
      <c r="CW37">
        <v>3.929163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92.406998000000044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363.44539500000002</v>
      </c>
      <c r="L38">
        <v>382.78419000000002</v>
      </c>
      <c r="M38">
        <v>92.120135000000005</v>
      </c>
      <c r="N38">
        <v>117.61850099999999</v>
      </c>
      <c r="O38">
        <v>123.402011</v>
      </c>
      <c r="P38">
        <v>141.42464699999999</v>
      </c>
      <c r="Q38">
        <v>12.053711</v>
      </c>
      <c r="R38">
        <v>32.973722000000002</v>
      </c>
      <c r="S38">
        <v>13.444708</v>
      </c>
      <c r="T38">
        <v>1.6537489999999999</v>
      </c>
      <c r="U38">
        <v>264.79293799999999</v>
      </c>
      <c r="V38">
        <v>15.726659</v>
      </c>
      <c r="W38">
        <v>33.782535000000003</v>
      </c>
      <c r="X38">
        <v>116.043722</v>
      </c>
      <c r="Y38">
        <v>0</v>
      </c>
      <c r="Z38">
        <v>12.592471</v>
      </c>
      <c r="AA38">
        <v>0</v>
      </c>
      <c r="AB38">
        <v>14.74619</v>
      </c>
      <c r="AC38">
        <v>10.716803000000001</v>
      </c>
      <c r="AD38">
        <v>0</v>
      </c>
      <c r="AE38">
        <v>18.167401999999999</v>
      </c>
      <c r="AF38">
        <v>0</v>
      </c>
      <c r="AG38">
        <v>45.993378</v>
      </c>
      <c r="AH38">
        <v>0</v>
      </c>
      <c r="AI38">
        <v>0</v>
      </c>
      <c r="AJ38">
        <v>0</v>
      </c>
      <c r="AK38">
        <v>62.854987000000001</v>
      </c>
      <c r="AL38">
        <v>12.279667</v>
      </c>
      <c r="AM38">
        <v>17.397058999999999</v>
      </c>
      <c r="AN38">
        <v>1.0325299999999999</v>
      </c>
      <c r="AO38">
        <v>0</v>
      </c>
      <c r="AP38">
        <v>5.5379550000000002</v>
      </c>
      <c r="AQ38">
        <v>12.967231</v>
      </c>
      <c r="AR38">
        <v>45.606349999999999</v>
      </c>
      <c r="AS38">
        <v>35.072035999999997</v>
      </c>
      <c r="AT38">
        <v>14.410498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91.924930000000046</v>
      </c>
      <c r="BA38">
        <f t="shared" si="1"/>
        <v>2112.5661099999998</v>
      </c>
      <c r="BD38">
        <v>7.51</v>
      </c>
      <c r="BE38">
        <v>1.87</v>
      </c>
      <c r="BF38">
        <v>2.91</v>
      </c>
      <c r="BG38">
        <v>1.77</v>
      </c>
      <c r="BH38">
        <v>8.9700000000000006</v>
      </c>
      <c r="BI38">
        <v>0.92</v>
      </c>
      <c r="BJ38">
        <v>0.83</v>
      </c>
      <c r="BK38">
        <v>1.81</v>
      </c>
      <c r="BL38">
        <v>1.73</v>
      </c>
      <c r="BM38">
        <v>0.22</v>
      </c>
      <c r="BN38">
        <v>3.43</v>
      </c>
      <c r="BO38">
        <v>3.63</v>
      </c>
      <c r="BP38">
        <v>0.24</v>
      </c>
      <c r="BQ38">
        <v>1.94</v>
      </c>
      <c r="BR38">
        <v>2.09</v>
      </c>
      <c r="BS38">
        <v>1.56</v>
      </c>
      <c r="BT38">
        <v>2.8526379999999998</v>
      </c>
      <c r="BU38">
        <v>1.28911</v>
      </c>
      <c r="BV38">
        <v>2.3012839999999999</v>
      </c>
      <c r="BW38">
        <v>1.8666039999999999</v>
      </c>
      <c r="BX38">
        <v>1.882668</v>
      </c>
      <c r="BY38">
        <v>2.5782180000000001</v>
      </c>
      <c r="BZ38">
        <v>1.275358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5.1048730000000004</v>
      </c>
      <c r="CK38">
        <v>1.7967280000000001</v>
      </c>
      <c r="CL38">
        <v>1.861937</v>
      </c>
      <c r="CM38">
        <v>3.3736809999999999</v>
      </c>
      <c r="CN38">
        <v>3.4032490000000002</v>
      </c>
      <c r="CO38">
        <v>3.3001200000000002</v>
      </c>
      <c r="CP38">
        <v>4.0907809999999998</v>
      </c>
      <c r="CQ38">
        <v>3.4032490000000002</v>
      </c>
      <c r="CR38">
        <v>0.80885300000000004</v>
      </c>
      <c r="CS38">
        <v>1.3172140000000001</v>
      </c>
      <c r="CT38">
        <v>4.059202</v>
      </c>
      <c r="CU38">
        <v>0</v>
      </c>
      <c r="CV38">
        <v>0</v>
      </c>
      <c r="CW38">
        <v>3.929163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91.924930000000046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363.44539500000002</v>
      </c>
      <c r="L39">
        <v>382.78419000000002</v>
      </c>
      <c r="M39">
        <v>92.120135000000005</v>
      </c>
      <c r="N39">
        <v>117.61850099999999</v>
      </c>
      <c r="O39">
        <v>123.402011</v>
      </c>
      <c r="P39">
        <v>141.42464699999999</v>
      </c>
      <c r="Q39">
        <v>12.053711</v>
      </c>
      <c r="R39">
        <v>32.973722000000002</v>
      </c>
      <c r="S39">
        <v>13.444708</v>
      </c>
      <c r="T39">
        <v>1.6537489999999999</v>
      </c>
      <c r="U39">
        <v>264.79293799999999</v>
      </c>
      <c r="V39">
        <v>15.726659</v>
      </c>
      <c r="W39">
        <v>33.782535000000003</v>
      </c>
      <c r="X39">
        <v>116.043722</v>
      </c>
      <c r="Y39">
        <v>0</v>
      </c>
      <c r="Z39">
        <v>12.592471</v>
      </c>
      <c r="AA39">
        <v>0</v>
      </c>
      <c r="AB39">
        <v>14.74619</v>
      </c>
      <c r="AC39">
        <v>10.716803000000001</v>
      </c>
      <c r="AD39">
        <v>0</v>
      </c>
      <c r="AE39">
        <v>18.167401999999999</v>
      </c>
      <c r="AF39">
        <v>0</v>
      </c>
      <c r="AG39">
        <v>45.993378</v>
      </c>
      <c r="AH39">
        <v>0</v>
      </c>
      <c r="AI39">
        <v>0</v>
      </c>
      <c r="AJ39">
        <v>0</v>
      </c>
      <c r="AK39">
        <v>62.854987000000001</v>
      </c>
      <c r="AL39">
        <v>12.279667</v>
      </c>
      <c r="AM39">
        <v>17.397058999999999</v>
      </c>
      <c r="AN39">
        <v>1.0325299999999999</v>
      </c>
      <c r="AO39">
        <v>0</v>
      </c>
      <c r="AP39">
        <v>5.5379550000000002</v>
      </c>
      <c r="AQ39">
        <v>12.967231</v>
      </c>
      <c r="AR39">
        <v>45.606349999999999</v>
      </c>
      <c r="AS39">
        <v>35.072035999999997</v>
      </c>
      <c r="AT39">
        <v>14.410498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91.984930000000048</v>
      </c>
      <c r="BA39">
        <f t="shared" si="1"/>
        <v>2112.6261099999997</v>
      </c>
      <c r="BD39">
        <v>7.51</v>
      </c>
      <c r="BE39">
        <v>1.87</v>
      </c>
      <c r="BF39">
        <v>2.91</v>
      </c>
      <c r="BG39">
        <v>1.77</v>
      </c>
      <c r="BH39">
        <v>8.9700000000000006</v>
      </c>
      <c r="BI39">
        <v>0.92</v>
      </c>
      <c r="BJ39">
        <v>0.89</v>
      </c>
      <c r="BK39">
        <v>1.81</v>
      </c>
      <c r="BL39">
        <v>1.73</v>
      </c>
      <c r="BM39">
        <v>0.22</v>
      </c>
      <c r="BN39">
        <v>3.43</v>
      </c>
      <c r="BO39">
        <v>3.63</v>
      </c>
      <c r="BP39">
        <v>0.24</v>
      </c>
      <c r="BQ39">
        <v>1.94</v>
      </c>
      <c r="BR39">
        <v>2.09</v>
      </c>
      <c r="BS39">
        <v>1.56</v>
      </c>
      <c r="BT39">
        <v>2.8526379999999998</v>
      </c>
      <c r="BU39">
        <v>1.28911</v>
      </c>
      <c r="BV39">
        <v>2.3012839999999999</v>
      </c>
      <c r="BW39">
        <v>1.8666039999999999</v>
      </c>
      <c r="BX39">
        <v>1.882668</v>
      </c>
      <c r="BY39">
        <v>2.5782180000000001</v>
      </c>
      <c r="BZ39">
        <v>1.275358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5.1048730000000004</v>
      </c>
      <c r="CK39">
        <v>1.7967280000000001</v>
      </c>
      <c r="CL39">
        <v>1.861937</v>
      </c>
      <c r="CM39">
        <v>3.3736809999999999</v>
      </c>
      <c r="CN39">
        <v>3.4032490000000002</v>
      </c>
      <c r="CO39">
        <v>3.3001200000000002</v>
      </c>
      <c r="CP39">
        <v>4.0907809999999998</v>
      </c>
      <c r="CQ39">
        <v>3.4032490000000002</v>
      </c>
      <c r="CR39">
        <v>0.80885300000000004</v>
      </c>
      <c r="CS39">
        <v>1.3172140000000001</v>
      </c>
      <c r="CT39">
        <v>4.059202</v>
      </c>
      <c r="CU39">
        <v>0</v>
      </c>
      <c r="CV39">
        <v>0</v>
      </c>
      <c r="CW39">
        <v>3.929163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91.984930000000048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363.44539500000002</v>
      </c>
      <c r="L40">
        <v>382.78419000000002</v>
      </c>
      <c r="M40">
        <v>92.120135000000005</v>
      </c>
      <c r="N40">
        <v>117.61850099999999</v>
      </c>
      <c r="O40">
        <v>123.402011</v>
      </c>
      <c r="P40">
        <v>141.42464699999999</v>
      </c>
      <c r="Q40">
        <v>12.053711</v>
      </c>
      <c r="R40">
        <v>32.973722000000002</v>
      </c>
      <c r="S40">
        <v>13.444708</v>
      </c>
      <c r="T40">
        <v>1.6537489999999999</v>
      </c>
      <c r="U40">
        <v>264.79293799999999</v>
      </c>
      <c r="V40">
        <v>19.915310999999999</v>
      </c>
      <c r="W40">
        <v>33.782535000000003</v>
      </c>
      <c r="X40">
        <v>140.06122199999999</v>
      </c>
      <c r="Y40">
        <v>0</v>
      </c>
      <c r="Z40">
        <v>12.592471</v>
      </c>
      <c r="AA40">
        <v>0</v>
      </c>
      <c r="AB40">
        <v>14.74619</v>
      </c>
      <c r="AC40">
        <v>10.716803000000001</v>
      </c>
      <c r="AD40">
        <v>0</v>
      </c>
      <c r="AE40">
        <v>18.167401999999999</v>
      </c>
      <c r="AF40">
        <v>0</v>
      </c>
      <c r="AG40">
        <v>45.993378</v>
      </c>
      <c r="AH40">
        <v>0</v>
      </c>
      <c r="AI40">
        <v>0</v>
      </c>
      <c r="AJ40">
        <v>0</v>
      </c>
      <c r="AK40">
        <v>62.854987000000001</v>
      </c>
      <c r="AL40">
        <v>12.279667</v>
      </c>
      <c r="AM40">
        <v>17.397058999999999</v>
      </c>
      <c r="AN40">
        <v>1.0325299999999999</v>
      </c>
      <c r="AO40">
        <v>0</v>
      </c>
      <c r="AP40">
        <v>5.5379550000000002</v>
      </c>
      <c r="AQ40">
        <v>12.967231</v>
      </c>
      <c r="AR40">
        <v>45.606349999999999</v>
      </c>
      <c r="AS40">
        <v>35.072035999999997</v>
      </c>
      <c r="AT40">
        <v>14.410498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91.994930000000039</v>
      </c>
      <c r="BA40">
        <f t="shared" si="1"/>
        <v>2140.8422620000001</v>
      </c>
      <c r="BD40">
        <v>7.51</v>
      </c>
      <c r="BE40">
        <v>1.87</v>
      </c>
      <c r="BF40">
        <v>2.91</v>
      </c>
      <c r="BG40">
        <v>1.77</v>
      </c>
      <c r="BH40">
        <v>8.9700000000000006</v>
      </c>
      <c r="BI40">
        <v>0.92</v>
      </c>
      <c r="BJ40">
        <v>0.9</v>
      </c>
      <c r="BK40">
        <v>1.81</v>
      </c>
      <c r="BL40">
        <v>1.73</v>
      </c>
      <c r="BM40">
        <v>0.22</v>
      </c>
      <c r="BN40">
        <v>3.43</v>
      </c>
      <c r="BO40">
        <v>3.63</v>
      </c>
      <c r="BP40">
        <v>0.24</v>
      </c>
      <c r="BQ40">
        <v>1.94</v>
      </c>
      <c r="BR40">
        <v>2.09</v>
      </c>
      <c r="BS40">
        <v>1.56</v>
      </c>
      <c r="BT40">
        <v>2.8526379999999998</v>
      </c>
      <c r="BU40">
        <v>1.28911</v>
      </c>
      <c r="BV40">
        <v>2.3012839999999999</v>
      </c>
      <c r="BW40">
        <v>1.8666039999999999</v>
      </c>
      <c r="BX40">
        <v>1.882668</v>
      </c>
      <c r="BY40">
        <v>2.5782180000000001</v>
      </c>
      <c r="BZ40">
        <v>1.275358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5.1048730000000004</v>
      </c>
      <c r="CK40">
        <v>1.7967280000000001</v>
      </c>
      <c r="CL40">
        <v>1.861937</v>
      </c>
      <c r="CM40">
        <v>3.3736809999999999</v>
      </c>
      <c r="CN40">
        <v>3.4032490000000002</v>
      </c>
      <c r="CO40">
        <v>3.3001200000000002</v>
      </c>
      <c r="CP40">
        <v>4.0907809999999998</v>
      </c>
      <c r="CQ40">
        <v>3.4032490000000002</v>
      </c>
      <c r="CR40">
        <v>0.80885300000000004</v>
      </c>
      <c r="CS40">
        <v>1.3172140000000001</v>
      </c>
      <c r="CT40">
        <v>4.059202</v>
      </c>
      <c r="CU40">
        <v>0</v>
      </c>
      <c r="CV40">
        <v>0</v>
      </c>
      <c r="CW40">
        <v>3.929163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91.994930000000039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363.44539500000002</v>
      </c>
      <c r="L41">
        <v>382.78419000000002</v>
      </c>
      <c r="M41">
        <v>92.120135000000005</v>
      </c>
      <c r="N41">
        <v>117.61850099999999</v>
      </c>
      <c r="O41">
        <v>123.402011</v>
      </c>
      <c r="P41">
        <v>141.42464699999999</v>
      </c>
      <c r="Q41">
        <v>12.053711</v>
      </c>
      <c r="R41">
        <v>32.973722000000002</v>
      </c>
      <c r="S41">
        <v>13.603714</v>
      </c>
      <c r="T41">
        <v>1.6537489999999999</v>
      </c>
      <c r="U41">
        <v>264.79293799999999</v>
      </c>
      <c r="V41">
        <v>19.915310999999999</v>
      </c>
      <c r="W41">
        <v>33.782535000000003</v>
      </c>
      <c r="X41">
        <v>140.06122199999999</v>
      </c>
      <c r="Y41">
        <v>0</v>
      </c>
      <c r="Z41">
        <v>12.592471</v>
      </c>
      <c r="AA41">
        <v>0</v>
      </c>
      <c r="AB41">
        <v>14.74619</v>
      </c>
      <c r="AC41">
        <v>0</v>
      </c>
      <c r="AD41">
        <v>0</v>
      </c>
      <c r="AE41">
        <v>18.167401999999999</v>
      </c>
      <c r="AF41">
        <v>0</v>
      </c>
      <c r="AG41">
        <v>45.993378</v>
      </c>
      <c r="AH41">
        <v>0</v>
      </c>
      <c r="AI41">
        <v>0</v>
      </c>
      <c r="AJ41">
        <v>0</v>
      </c>
      <c r="AK41">
        <v>62.854987000000001</v>
      </c>
      <c r="AL41">
        <v>12.279667</v>
      </c>
      <c r="AM41">
        <v>17.397058999999999</v>
      </c>
      <c r="AN41">
        <v>1.0325299999999999</v>
      </c>
      <c r="AO41">
        <v>0</v>
      </c>
      <c r="AP41">
        <v>5.5379550000000002</v>
      </c>
      <c r="AQ41">
        <v>12.967231</v>
      </c>
      <c r="AR41">
        <v>45.606349999999999</v>
      </c>
      <c r="AS41">
        <v>35.072035999999997</v>
      </c>
      <c r="AT41">
        <v>14.410498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91.994930000000039</v>
      </c>
      <c r="BA41">
        <f t="shared" si="1"/>
        <v>2130.2844650000002</v>
      </c>
      <c r="BD41">
        <v>7.51</v>
      </c>
      <c r="BE41">
        <v>1.87</v>
      </c>
      <c r="BF41">
        <v>2.91</v>
      </c>
      <c r="BG41">
        <v>1.77</v>
      </c>
      <c r="BH41">
        <v>8.9700000000000006</v>
      </c>
      <c r="BI41">
        <v>0.92</v>
      </c>
      <c r="BJ41">
        <v>0.9</v>
      </c>
      <c r="BK41">
        <v>1.81</v>
      </c>
      <c r="BL41">
        <v>1.73</v>
      </c>
      <c r="BM41">
        <v>0.22</v>
      </c>
      <c r="BN41">
        <v>3.43</v>
      </c>
      <c r="BO41">
        <v>3.63</v>
      </c>
      <c r="BP41">
        <v>0.24</v>
      </c>
      <c r="BQ41">
        <v>1.94</v>
      </c>
      <c r="BR41">
        <v>2.09</v>
      </c>
      <c r="BS41">
        <v>1.56</v>
      </c>
      <c r="BT41">
        <v>2.8526379999999998</v>
      </c>
      <c r="BU41">
        <v>1.28911</v>
      </c>
      <c r="BV41">
        <v>2.3012839999999999</v>
      </c>
      <c r="BW41">
        <v>1.8666039999999999</v>
      </c>
      <c r="BX41">
        <v>1.882668</v>
      </c>
      <c r="BY41">
        <v>2.5782180000000001</v>
      </c>
      <c r="BZ41">
        <v>1.275358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5.1048730000000004</v>
      </c>
      <c r="CK41">
        <v>1.7967280000000001</v>
      </c>
      <c r="CL41">
        <v>1.861937</v>
      </c>
      <c r="CM41">
        <v>3.3736809999999999</v>
      </c>
      <c r="CN41">
        <v>3.4032490000000002</v>
      </c>
      <c r="CO41">
        <v>3.3001200000000002</v>
      </c>
      <c r="CP41">
        <v>4.0907809999999998</v>
      </c>
      <c r="CQ41">
        <v>3.4032490000000002</v>
      </c>
      <c r="CR41">
        <v>0.80885300000000004</v>
      </c>
      <c r="CS41">
        <v>1.3172140000000001</v>
      </c>
      <c r="CT41">
        <v>4.059202</v>
      </c>
      <c r="CU41">
        <v>0</v>
      </c>
      <c r="CV41">
        <v>0</v>
      </c>
      <c r="CW41">
        <v>3.929163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91.994930000000039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363.44539500000002</v>
      </c>
      <c r="L42">
        <v>382.78419000000002</v>
      </c>
      <c r="M42">
        <v>92.120135000000005</v>
      </c>
      <c r="N42">
        <v>117.61850099999999</v>
      </c>
      <c r="O42">
        <v>123.402011</v>
      </c>
      <c r="P42">
        <v>141.42464699999999</v>
      </c>
      <c r="Q42">
        <v>12.053711</v>
      </c>
      <c r="R42">
        <v>32.973722000000002</v>
      </c>
      <c r="S42">
        <v>13.603714</v>
      </c>
      <c r="T42">
        <v>1.6537489999999999</v>
      </c>
      <c r="U42">
        <v>264.79293799999999</v>
      </c>
      <c r="V42">
        <v>19.915310999999999</v>
      </c>
      <c r="W42">
        <v>33.782535000000003</v>
      </c>
      <c r="X42">
        <v>140.06122199999999</v>
      </c>
      <c r="Y42">
        <v>0</v>
      </c>
      <c r="Z42">
        <v>12.592471</v>
      </c>
      <c r="AA42">
        <v>0</v>
      </c>
      <c r="AB42">
        <v>14.74619</v>
      </c>
      <c r="AC42">
        <v>0</v>
      </c>
      <c r="AD42">
        <v>0</v>
      </c>
      <c r="AE42">
        <v>10.219163999999999</v>
      </c>
      <c r="AF42">
        <v>0</v>
      </c>
      <c r="AG42">
        <v>45.993378</v>
      </c>
      <c r="AH42">
        <v>0</v>
      </c>
      <c r="AI42">
        <v>0</v>
      </c>
      <c r="AJ42">
        <v>0</v>
      </c>
      <c r="AK42">
        <v>62.854987000000001</v>
      </c>
      <c r="AL42">
        <v>23.443000999999999</v>
      </c>
      <c r="AM42">
        <v>17.397058999999999</v>
      </c>
      <c r="AN42">
        <v>1.0325299999999999</v>
      </c>
      <c r="AO42">
        <v>0</v>
      </c>
      <c r="AP42">
        <v>0</v>
      </c>
      <c r="AQ42">
        <v>12.967231</v>
      </c>
      <c r="AR42">
        <v>45.606349999999999</v>
      </c>
      <c r="AS42">
        <v>35.072035999999997</v>
      </c>
      <c r="AT42">
        <v>14.410498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92.044930000000051</v>
      </c>
      <c r="BA42">
        <f t="shared" si="1"/>
        <v>2128.0116060000005</v>
      </c>
      <c r="BD42">
        <v>7.51</v>
      </c>
      <c r="BE42">
        <v>1.87</v>
      </c>
      <c r="BF42">
        <v>2.91</v>
      </c>
      <c r="BG42">
        <v>1.77</v>
      </c>
      <c r="BH42">
        <v>8.9700000000000006</v>
      </c>
      <c r="BI42">
        <v>0.94</v>
      </c>
      <c r="BJ42">
        <v>0.93</v>
      </c>
      <c r="BK42">
        <v>1.81</v>
      </c>
      <c r="BL42">
        <v>1.73</v>
      </c>
      <c r="BM42">
        <v>0.22</v>
      </c>
      <c r="BN42">
        <v>3.43</v>
      </c>
      <c r="BO42">
        <v>3.63</v>
      </c>
      <c r="BP42">
        <v>0.24</v>
      </c>
      <c r="BQ42">
        <v>1.94</v>
      </c>
      <c r="BR42">
        <v>2.09</v>
      </c>
      <c r="BS42">
        <v>1.56</v>
      </c>
      <c r="BT42">
        <v>2.8526379999999998</v>
      </c>
      <c r="BU42">
        <v>1.28911</v>
      </c>
      <c r="BV42">
        <v>2.3012839999999999</v>
      </c>
      <c r="BW42">
        <v>1.8666039999999999</v>
      </c>
      <c r="BX42">
        <v>1.882668</v>
      </c>
      <c r="BY42">
        <v>2.5782180000000001</v>
      </c>
      <c r="BZ42">
        <v>1.275358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5.1048730000000004</v>
      </c>
      <c r="CK42">
        <v>1.7967280000000001</v>
      </c>
      <c r="CL42">
        <v>1.861937</v>
      </c>
      <c r="CM42">
        <v>3.3736809999999999</v>
      </c>
      <c r="CN42">
        <v>3.4032490000000002</v>
      </c>
      <c r="CO42">
        <v>3.3001200000000002</v>
      </c>
      <c r="CP42">
        <v>4.0907809999999998</v>
      </c>
      <c r="CQ42">
        <v>3.4032490000000002</v>
      </c>
      <c r="CR42">
        <v>0.80885300000000004</v>
      </c>
      <c r="CS42">
        <v>1.3172140000000001</v>
      </c>
      <c r="CT42">
        <v>4.059202</v>
      </c>
      <c r="CU42">
        <v>0</v>
      </c>
      <c r="CV42">
        <v>0</v>
      </c>
      <c r="CW42">
        <v>3.929163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92.044930000000051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349.03489500000001</v>
      </c>
      <c r="L43">
        <v>382.78419000000002</v>
      </c>
      <c r="M43">
        <v>92.120135000000005</v>
      </c>
      <c r="N43">
        <v>117.61850099999999</v>
      </c>
      <c r="O43">
        <v>123.402011</v>
      </c>
      <c r="P43">
        <v>141.42464699999999</v>
      </c>
      <c r="Q43">
        <v>12.053711</v>
      </c>
      <c r="R43">
        <v>42.584049999999998</v>
      </c>
      <c r="S43">
        <v>13.444708</v>
      </c>
      <c r="T43">
        <v>1.6537489999999999</v>
      </c>
      <c r="U43">
        <v>264.79293799999999</v>
      </c>
      <c r="V43">
        <v>19.915310999999999</v>
      </c>
      <c r="W43">
        <v>44.350234999999998</v>
      </c>
      <c r="X43">
        <v>140.06122199999999</v>
      </c>
      <c r="Y43">
        <v>0</v>
      </c>
      <c r="Z43">
        <v>12.592471</v>
      </c>
      <c r="AA43">
        <v>0</v>
      </c>
      <c r="AB43">
        <v>0</v>
      </c>
      <c r="AC43">
        <v>0</v>
      </c>
      <c r="AD43">
        <v>0</v>
      </c>
      <c r="AE43">
        <v>18.167401999999999</v>
      </c>
      <c r="AF43">
        <v>0</v>
      </c>
      <c r="AG43">
        <v>45.993378</v>
      </c>
      <c r="AH43">
        <v>0</v>
      </c>
      <c r="AI43">
        <v>0</v>
      </c>
      <c r="AJ43">
        <v>0</v>
      </c>
      <c r="AK43">
        <v>62.854987000000001</v>
      </c>
      <c r="AL43">
        <v>80.376005000000006</v>
      </c>
      <c r="AM43">
        <v>17.397058999999999</v>
      </c>
      <c r="AN43">
        <v>1.0325299999999999</v>
      </c>
      <c r="AO43">
        <v>0</v>
      </c>
      <c r="AP43">
        <v>0</v>
      </c>
      <c r="AQ43">
        <v>12.967231</v>
      </c>
      <c r="AR43">
        <v>45.606349999999999</v>
      </c>
      <c r="AS43">
        <v>35.072035999999997</v>
      </c>
      <c r="AT43">
        <v>14.410498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92.044930000000051</v>
      </c>
      <c r="BA43">
        <f t="shared" si="1"/>
        <v>2183.7551800000001</v>
      </c>
      <c r="BD43">
        <v>7.51</v>
      </c>
      <c r="BE43">
        <v>1.87</v>
      </c>
      <c r="BF43">
        <v>2.91</v>
      </c>
      <c r="BG43">
        <v>1.77</v>
      </c>
      <c r="BH43">
        <v>8.9700000000000006</v>
      </c>
      <c r="BI43">
        <v>0.94</v>
      </c>
      <c r="BJ43">
        <v>0.93</v>
      </c>
      <c r="BK43">
        <v>1.81</v>
      </c>
      <c r="BL43">
        <v>1.73</v>
      </c>
      <c r="BM43">
        <v>0.22</v>
      </c>
      <c r="BN43">
        <v>3.43</v>
      </c>
      <c r="BO43">
        <v>3.63</v>
      </c>
      <c r="BP43">
        <v>0.24</v>
      </c>
      <c r="BQ43">
        <v>1.94</v>
      </c>
      <c r="BR43">
        <v>2.09</v>
      </c>
      <c r="BS43">
        <v>1.56</v>
      </c>
      <c r="BT43">
        <v>2.8526379999999998</v>
      </c>
      <c r="BU43">
        <v>1.28911</v>
      </c>
      <c r="BV43">
        <v>2.3012839999999999</v>
      </c>
      <c r="BW43">
        <v>1.8666039999999999</v>
      </c>
      <c r="BX43">
        <v>1.882668</v>
      </c>
      <c r="BY43">
        <v>2.5782180000000001</v>
      </c>
      <c r="BZ43">
        <v>1.275358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5.1048730000000004</v>
      </c>
      <c r="CK43">
        <v>1.7967280000000001</v>
      </c>
      <c r="CL43">
        <v>1.861937</v>
      </c>
      <c r="CM43">
        <v>3.3736809999999999</v>
      </c>
      <c r="CN43">
        <v>3.4032490000000002</v>
      </c>
      <c r="CO43">
        <v>3.3001200000000002</v>
      </c>
      <c r="CP43">
        <v>4.0907809999999998</v>
      </c>
      <c r="CQ43">
        <v>3.4032490000000002</v>
      </c>
      <c r="CR43">
        <v>0.80885300000000004</v>
      </c>
      <c r="CS43">
        <v>1.3172140000000001</v>
      </c>
      <c r="CT43">
        <v>4.059202</v>
      </c>
      <c r="CU43">
        <v>0</v>
      </c>
      <c r="CV43">
        <v>0</v>
      </c>
      <c r="CW43">
        <v>3.929163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92.044930000000051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349.03489500000001</v>
      </c>
      <c r="L44">
        <v>344.030101</v>
      </c>
      <c r="M44">
        <v>92.120135000000005</v>
      </c>
      <c r="N44">
        <v>117.61850099999999</v>
      </c>
      <c r="O44">
        <v>123.402011</v>
      </c>
      <c r="P44">
        <v>141.42464699999999</v>
      </c>
      <c r="Q44">
        <v>12.053711</v>
      </c>
      <c r="R44">
        <v>42.584049999999998</v>
      </c>
      <c r="S44">
        <v>13.444708</v>
      </c>
      <c r="T44">
        <v>1.6537489999999999</v>
      </c>
      <c r="U44">
        <v>264.79293799999999</v>
      </c>
      <c r="V44">
        <v>19.915310999999999</v>
      </c>
      <c r="W44">
        <v>44.350234999999998</v>
      </c>
      <c r="X44">
        <v>140.06122199999999</v>
      </c>
      <c r="Y44">
        <v>0</v>
      </c>
      <c r="Z44">
        <v>12.592471</v>
      </c>
      <c r="AA44">
        <v>0</v>
      </c>
      <c r="AB44">
        <v>0</v>
      </c>
      <c r="AC44">
        <v>0</v>
      </c>
      <c r="AD44">
        <v>0</v>
      </c>
      <c r="AE44">
        <v>18.167401999999999</v>
      </c>
      <c r="AF44">
        <v>0</v>
      </c>
      <c r="AG44">
        <v>45.993378</v>
      </c>
      <c r="AH44">
        <v>0</v>
      </c>
      <c r="AI44">
        <v>0</v>
      </c>
      <c r="AJ44">
        <v>0</v>
      </c>
      <c r="AK44">
        <v>62.854987000000001</v>
      </c>
      <c r="AL44">
        <v>80.376005000000006</v>
      </c>
      <c r="AM44">
        <v>17.397058999999999</v>
      </c>
      <c r="AN44">
        <v>1.0325299999999999</v>
      </c>
      <c r="AO44">
        <v>0</v>
      </c>
      <c r="AP44">
        <v>0</v>
      </c>
      <c r="AQ44">
        <v>12.967231</v>
      </c>
      <c r="AR44">
        <v>45.606349999999999</v>
      </c>
      <c r="AS44">
        <v>35.072035999999997</v>
      </c>
      <c r="AT44">
        <v>14.410498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92.114930000000044</v>
      </c>
      <c r="BA44">
        <f t="shared" si="1"/>
        <v>2145.0710910000003</v>
      </c>
      <c r="BD44">
        <v>7.51</v>
      </c>
      <c r="BE44">
        <v>1.87</v>
      </c>
      <c r="BF44">
        <v>2.91</v>
      </c>
      <c r="BG44">
        <v>1.77</v>
      </c>
      <c r="BH44">
        <v>8.9700000000000006</v>
      </c>
      <c r="BI44">
        <v>0.98</v>
      </c>
      <c r="BJ44">
        <v>0.96</v>
      </c>
      <c r="BK44">
        <v>1.81</v>
      </c>
      <c r="BL44">
        <v>1.73</v>
      </c>
      <c r="BM44">
        <v>0.22</v>
      </c>
      <c r="BN44">
        <v>3.43</v>
      </c>
      <c r="BO44">
        <v>3.63</v>
      </c>
      <c r="BP44">
        <v>0.24</v>
      </c>
      <c r="BQ44">
        <v>1.94</v>
      </c>
      <c r="BR44">
        <v>2.09</v>
      </c>
      <c r="BS44">
        <v>1.56</v>
      </c>
      <c r="BT44">
        <v>2.8526379999999998</v>
      </c>
      <c r="BU44">
        <v>1.28911</v>
      </c>
      <c r="BV44">
        <v>2.3012839999999999</v>
      </c>
      <c r="BW44">
        <v>1.8666039999999999</v>
      </c>
      <c r="BX44">
        <v>1.882668</v>
      </c>
      <c r="BY44">
        <v>2.5782180000000001</v>
      </c>
      <c r="BZ44">
        <v>1.275358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5.1048730000000004</v>
      </c>
      <c r="CK44">
        <v>1.7967280000000001</v>
      </c>
      <c r="CL44">
        <v>1.861937</v>
      </c>
      <c r="CM44">
        <v>3.3736809999999999</v>
      </c>
      <c r="CN44">
        <v>3.4032490000000002</v>
      </c>
      <c r="CO44">
        <v>3.3001200000000002</v>
      </c>
      <c r="CP44">
        <v>4.0907809999999998</v>
      </c>
      <c r="CQ44">
        <v>3.4032490000000002</v>
      </c>
      <c r="CR44">
        <v>0.80885300000000004</v>
      </c>
      <c r="CS44">
        <v>1.3172140000000001</v>
      </c>
      <c r="CT44">
        <v>4.059202</v>
      </c>
      <c r="CU44">
        <v>0</v>
      </c>
      <c r="CV44">
        <v>0</v>
      </c>
      <c r="CW44">
        <v>3.929163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92.114930000000044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349.03489500000001</v>
      </c>
      <c r="L45">
        <v>339.92305499999998</v>
      </c>
      <c r="M45">
        <v>92.120135000000005</v>
      </c>
      <c r="N45">
        <v>117.61850099999999</v>
      </c>
      <c r="O45">
        <v>123.402011</v>
      </c>
      <c r="P45">
        <v>141.42464699999999</v>
      </c>
      <c r="Q45">
        <v>11.333371</v>
      </c>
      <c r="R45">
        <v>37.045841000000003</v>
      </c>
      <c r="S45">
        <v>11.232497</v>
      </c>
      <c r="T45">
        <v>1.6537489999999999</v>
      </c>
      <c r="U45">
        <v>264.79293799999999</v>
      </c>
      <c r="V45">
        <v>14.856840999999999</v>
      </c>
      <c r="W45">
        <v>44.350234999999998</v>
      </c>
      <c r="X45">
        <v>140.06122199999999</v>
      </c>
      <c r="Y45">
        <v>0</v>
      </c>
      <c r="Z45">
        <v>12.592471</v>
      </c>
      <c r="AA45">
        <v>0</v>
      </c>
      <c r="AB45">
        <v>0</v>
      </c>
      <c r="AC45">
        <v>0</v>
      </c>
      <c r="AD45">
        <v>0</v>
      </c>
      <c r="AE45">
        <v>18.167401999999999</v>
      </c>
      <c r="AF45">
        <v>0</v>
      </c>
      <c r="AG45">
        <v>45.993378</v>
      </c>
      <c r="AH45">
        <v>0</v>
      </c>
      <c r="AI45">
        <v>0</v>
      </c>
      <c r="AJ45">
        <v>0</v>
      </c>
      <c r="AK45">
        <v>62.854987000000001</v>
      </c>
      <c r="AL45">
        <v>80.376005000000006</v>
      </c>
      <c r="AM45">
        <v>17.397058999999999</v>
      </c>
      <c r="AN45">
        <v>1.0325299999999999</v>
      </c>
      <c r="AO45">
        <v>0</v>
      </c>
      <c r="AP45">
        <v>0</v>
      </c>
      <c r="AQ45">
        <v>12.967231</v>
      </c>
      <c r="AR45">
        <v>45.606349999999999</v>
      </c>
      <c r="AS45">
        <v>35.072035999999997</v>
      </c>
      <c r="AT45">
        <v>14.410498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92.135177000000027</v>
      </c>
      <c r="BA45">
        <f t="shared" si="1"/>
        <v>2127.455062</v>
      </c>
      <c r="BD45">
        <v>7.51</v>
      </c>
      <c r="BE45">
        <v>1.87</v>
      </c>
      <c r="BF45">
        <v>2.91</v>
      </c>
      <c r="BG45">
        <v>1.77</v>
      </c>
      <c r="BH45">
        <v>8.9700000000000006</v>
      </c>
      <c r="BI45">
        <v>0.98</v>
      </c>
      <c r="BJ45">
        <v>0.96</v>
      </c>
      <c r="BK45">
        <v>1.82</v>
      </c>
      <c r="BL45">
        <v>1.73</v>
      </c>
      <c r="BM45">
        <v>0.22</v>
      </c>
      <c r="BN45">
        <v>3.43</v>
      </c>
      <c r="BO45">
        <v>3.63</v>
      </c>
      <c r="BP45">
        <v>0.24</v>
      </c>
      <c r="BQ45">
        <v>1.94</v>
      </c>
      <c r="BR45">
        <v>2.09</v>
      </c>
      <c r="BS45">
        <v>1.56</v>
      </c>
      <c r="BT45">
        <v>2.8526379999999998</v>
      </c>
      <c r="BU45">
        <v>1.28911</v>
      </c>
      <c r="BV45">
        <v>2.311531</v>
      </c>
      <c r="BW45">
        <v>1.8666039999999999</v>
      </c>
      <c r="BX45">
        <v>1.882668</v>
      </c>
      <c r="BY45">
        <v>2.5782180000000001</v>
      </c>
      <c r="BZ45">
        <v>1.275358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5.1048730000000004</v>
      </c>
      <c r="CK45">
        <v>1.7967280000000001</v>
      </c>
      <c r="CL45">
        <v>1.861937</v>
      </c>
      <c r="CM45">
        <v>3.3736809999999999</v>
      </c>
      <c r="CN45">
        <v>3.4032490000000002</v>
      </c>
      <c r="CO45">
        <v>3.3001200000000002</v>
      </c>
      <c r="CP45">
        <v>4.0907809999999998</v>
      </c>
      <c r="CQ45">
        <v>3.4032490000000002</v>
      </c>
      <c r="CR45">
        <v>0.80885300000000004</v>
      </c>
      <c r="CS45">
        <v>1.3172140000000001</v>
      </c>
      <c r="CT45">
        <v>4.059202</v>
      </c>
      <c r="CU45">
        <v>0</v>
      </c>
      <c r="CV45">
        <v>0</v>
      </c>
      <c r="CW45">
        <v>3.929163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92.135177000000027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349.03489500000001</v>
      </c>
      <c r="L46">
        <v>339.92305499999998</v>
      </c>
      <c r="M46">
        <v>92.120135000000005</v>
      </c>
      <c r="N46">
        <v>117.61850099999999</v>
      </c>
      <c r="O46">
        <v>123.402011</v>
      </c>
      <c r="P46">
        <v>141.42464699999999</v>
      </c>
      <c r="Q46">
        <v>11.333371</v>
      </c>
      <c r="R46">
        <v>37.045841000000003</v>
      </c>
      <c r="S46">
        <v>11.199304</v>
      </c>
      <c r="T46">
        <v>1.6537489999999999</v>
      </c>
      <c r="U46">
        <v>264.79293799999999</v>
      </c>
      <c r="V46">
        <v>14.856840999999999</v>
      </c>
      <c r="W46">
        <v>44.350234999999998</v>
      </c>
      <c r="X46">
        <v>140.06122199999999</v>
      </c>
      <c r="Y46">
        <v>0</v>
      </c>
      <c r="Z46">
        <v>12.592471</v>
      </c>
      <c r="AA46">
        <v>0</v>
      </c>
      <c r="AB46">
        <v>0</v>
      </c>
      <c r="AC46">
        <v>0</v>
      </c>
      <c r="AD46">
        <v>0</v>
      </c>
      <c r="AE46">
        <v>18.167401999999999</v>
      </c>
      <c r="AF46">
        <v>0</v>
      </c>
      <c r="AG46">
        <v>45.993378</v>
      </c>
      <c r="AH46">
        <v>0</v>
      </c>
      <c r="AI46">
        <v>0</v>
      </c>
      <c r="AJ46">
        <v>0</v>
      </c>
      <c r="AK46">
        <v>62.854987000000001</v>
      </c>
      <c r="AL46">
        <v>80.376005000000006</v>
      </c>
      <c r="AM46">
        <v>17.397058999999999</v>
      </c>
      <c r="AN46">
        <v>1.0325299999999999</v>
      </c>
      <c r="AO46">
        <v>0</v>
      </c>
      <c r="AP46">
        <v>0</v>
      </c>
      <c r="AQ46">
        <v>12.967231</v>
      </c>
      <c r="AR46">
        <v>45.606349999999999</v>
      </c>
      <c r="AS46">
        <v>35.072035999999997</v>
      </c>
      <c r="AT46">
        <v>14.410498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92.135297000000037</v>
      </c>
      <c r="BA46">
        <f t="shared" si="1"/>
        <v>2127.4219890000004</v>
      </c>
      <c r="BD46">
        <v>7.51</v>
      </c>
      <c r="BE46">
        <v>1.87</v>
      </c>
      <c r="BF46">
        <v>2.91</v>
      </c>
      <c r="BG46">
        <v>1.77</v>
      </c>
      <c r="BH46">
        <v>8.9700000000000006</v>
      </c>
      <c r="BI46">
        <v>0.98</v>
      </c>
      <c r="BJ46">
        <v>0.96</v>
      </c>
      <c r="BK46">
        <v>1.82</v>
      </c>
      <c r="BL46">
        <v>1.73</v>
      </c>
      <c r="BM46">
        <v>0.22</v>
      </c>
      <c r="BN46">
        <v>3.43</v>
      </c>
      <c r="BO46">
        <v>3.63</v>
      </c>
      <c r="BP46">
        <v>0.24</v>
      </c>
      <c r="BQ46">
        <v>1.94</v>
      </c>
      <c r="BR46">
        <v>2.09</v>
      </c>
      <c r="BS46">
        <v>1.56</v>
      </c>
      <c r="BT46">
        <v>2.8526379999999998</v>
      </c>
      <c r="BU46">
        <v>1.28911</v>
      </c>
      <c r="BV46">
        <v>2.3116509999999999</v>
      </c>
      <c r="BW46">
        <v>1.8666039999999999</v>
      </c>
      <c r="BX46">
        <v>1.882668</v>
      </c>
      <c r="BY46">
        <v>2.5782180000000001</v>
      </c>
      <c r="BZ46">
        <v>1.275358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5.1048730000000004</v>
      </c>
      <c r="CK46">
        <v>1.7967280000000001</v>
      </c>
      <c r="CL46">
        <v>1.861937</v>
      </c>
      <c r="CM46">
        <v>3.3736809999999999</v>
      </c>
      <c r="CN46">
        <v>3.4032490000000002</v>
      </c>
      <c r="CO46">
        <v>3.3001200000000002</v>
      </c>
      <c r="CP46">
        <v>4.0907809999999998</v>
      </c>
      <c r="CQ46">
        <v>3.4032490000000002</v>
      </c>
      <c r="CR46">
        <v>0.80885300000000004</v>
      </c>
      <c r="CS46">
        <v>1.3172140000000001</v>
      </c>
      <c r="CT46">
        <v>4.059202</v>
      </c>
      <c r="CU46">
        <v>0</v>
      </c>
      <c r="CV46">
        <v>0</v>
      </c>
      <c r="CW46">
        <v>3.929163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92.135297000000037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363.32161000000002</v>
      </c>
      <c r="L47">
        <v>339.92305499999998</v>
      </c>
      <c r="M47">
        <v>92.120135000000005</v>
      </c>
      <c r="N47">
        <v>117.61850099999999</v>
      </c>
      <c r="O47">
        <v>123.402011</v>
      </c>
      <c r="P47">
        <v>141.42464699999999</v>
      </c>
      <c r="Q47">
        <v>9.4120120000000007</v>
      </c>
      <c r="R47">
        <v>37.045841000000003</v>
      </c>
      <c r="S47">
        <v>9.8852189999999993</v>
      </c>
      <c r="T47">
        <v>1.6537489999999999</v>
      </c>
      <c r="U47">
        <v>269.29621900000001</v>
      </c>
      <c r="V47">
        <v>14.856840999999999</v>
      </c>
      <c r="W47">
        <v>44.350234999999998</v>
      </c>
      <c r="X47">
        <v>140.06122199999999</v>
      </c>
      <c r="Y47">
        <v>0</v>
      </c>
      <c r="Z47">
        <v>12.592471</v>
      </c>
      <c r="AA47">
        <v>0</v>
      </c>
      <c r="AB47">
        <v>0</v>
      </c>
      <c r="AC47">
        <v>0</v>
      </c>
      <c r="AD47">
        <v>0</v>
      </c>
      <c r="AE47">
        <v>18.167401999999999</v>
      </c>
      <c r="AF47">
        <v>0</v>
      </c>
      <c r="AG47">
        <v>45.993378</v>
      </c>
      <c r="AH47">
        <v>0</v>
      </c>
      <c r="AI47">
        <v>0</v>
      </c>
      <c r="AJ47">
        <v>0</v>
      </c>
      <c r="AK47">
        <v>62.854987000000001</v>
      </c>
      <c r="AL47">
        <v>23.443000999999999</v>
      </c>
      <c r="AM47">
        <v>17.397058999999999</v>
      </c>
      <c r="AN47">
        <v>1.0527759999999999</v>
      </c>
      <c r="AO47">
        <v>0</v>
      </c>
      <c r="AP47">
        <v>0</v>
      </c>
      <c r="AQ47">
        <v>12.967231</v>
      </c>
      <c r="AR47">
        <v>45.606349999999999</v>
      </c>
      <c r="AS47">
        <v>35.072035999999997</v>
      </c>
      <c r="AT47">
        <v>14.410498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92.135297000000037</v>
      </c>
      <c r="BA47">
        <f t="shared" si="1"/>
        <v>2086.0637830000005</v>
      </c>
      <c r="BD47">
        <v>7.51</v>
      </c>
      <c r="BE47">
        <v>1.87</v>
      </c>
      <c r="BF47">
        <v>2.91</v>
      </c>
      <c r="BG47">
        <v>1.77</v>
      </c>
      <c r="BH47">
        <v>8.9700000000000006</v>
      </c>
      <c r="BI47">
        <v>0.98</v>
      </c>
      <c r="BJ47">
        <v>0.96</v>
      </c>
      <c r="BK47">
        <v>1.82</v>
      </c>
      <c r="BL47">
        <v>1.73</v>
      </c>
      <c r="BM47">
        <v>0.22</v>
      </c>
      <c r="BN47">
        <v>3.43</v>
      </c>
      <c r="BO47">
        <v>3.63</v>
      </c>
      <c r="BP47">
        <v>0.24</v>
      </c>
      <c r="BQ47">
        <v>1.94</v>
      </c>
      <c r="BR47">
        <v>2.09</v>
      </c>
      <c r="BS47">
        <v>1.56</v>
      </c>
      <c r="BT47">
        <v>2.8526379999999998</v>
      </c>
      <c r="BU47">
        <v>1.28911</v>
      </c>
      <c r="BV47">
        <v>2.3116509999999999</v>
      </c>
      <c r="BW47">
        <v>1.8666039999999999</v>
      </c>
      <c r="BX47">
        <v>1.882668</v>
      </c>
      <c r="BY47">
        <v>2.5782180000000001</v>
      </c>
      <c r="BZ47">
        <v>1.275358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5.1048730000000004</v>
      </c>
      <c r="CK47">
        <v>1.7967280000000001</v>
      </c>
      <c r="CL47">
        <v>1.861937</v>
      </c>
      <c r="CM47">
        <v>3.3736809999999999</v>
      </c>
      <c r="CN47">
        <v>3.4032490000000002</v>
      </c>
      <c r="CO47">
        <v>3.3001200000000002</v>
      </c>
      <c r="CP47">
        <v>4.0907809999999998</v>
      </c>
      <c r="CQ47">
        <v>3.4032490000000002</v>
      </c>
      <c r="CR47">
        <v>0.80885300000000004</v>
      </c>
      <c r="CS47">
        <v>1.3172140000000001</v>
      </c>
      <c r="CT47">
        <v>4.059202</v>
      </c>
      <c r="CU47">
        <v>0</v>
      </c>
      <c r="CV47">
        <v>0</v>
      </c>
      <c r="CW47">
        <v>3.929163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92.135297000000037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363.32161000000002</v>
      </c>
      <c r="L48">
        <v>339.92305499999998</v>
      </c>
      <c r="M48">
        <v>92.120135000000005</v>
      </c>
      <c r="N48">
        <v>117.61850099999999</v>
      </c>
      <c r="O48">
        <v>123.402011</v>
      </c>
      <c r="P48">
        <v>141.42464699999999</v>
      </c>
      <c r="Q48">
        <v>9.4120120000000007</v>
      </c>
      <c r="R48">
        <v>37.045841000000003</v>
      </c>
      <c r="S48">
        <v>13.503093</v>
      </c>
      <c r="T48">
        <v>1.6537489999999999</v>
      </c>
      <c r="U48">
        <v>270.19687499999998</v>
      </c>
      <c r="V48">
        <v>14.856840999999999</v>
      </c>
      <c r="W48">
        <v>44.350234999999998</v>
      </c>
      <c r="X48">
        <v>140.06122199999999</v>
      </c>
      <c r="Y48">
        <v>0</v>
      </c>
      <c r="Z48">
        <v>12.592471</v>
      </c>
      <c r="AA48">
        <v>0</v>
      </c>
      <c r="AB48">
        <v>0</v>
      </c>
      <c r="AC48">
        <v>0</v>
      </c>
      <c r="AD48">
        <v>0</v>
      </c>
      <c r="AE48">
        <v>18.167401999999999</v>
      </c>
      <c r="AF48">
        <v>0</v>
      </c>
      <c r="AG48">
        <v>45.993378</v>
      </c>
      <c r="AH48">
        <v>0</v>
      </c>
      <c r="AI48">
        <v>0</v>
      </c>
      <c r="AJ48">
        <v>0</v>
      </c>
      <c r="AK48">
        <v>62.854987000000001</v>
      </c>
      <c r="AL48">
        <v>23.443000999999999</v>
      </c>
      <c r="AM48">
        <v>17.397058999999999</v>
      </c>
      <c r="AN48">
        <v>1.0527759999999999</v>
      </c>
      <c r="AO48">
        <v>0</v>
      </c>
      <c r="AP48">
        <v>0</v>
      </c>
      <c r="AQ48">
        <v>12.967231</v>
      </c>
      <c r="AR48">
        <v>45.606349999999999</v>
      </c>
      <c r="AS48">
        <v>35.072035999999997</v>
      </c>
      <c r="AT48">
        <v>14.410498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92.135297000000037</v>
      </c>
      <c r="BA48">
        <f t="shared" si="1"/>
        <v>2090.5823129999999</v>
      </c>
      <c r="BD48">
        <v>7.51</v>
      </c>
      <c r="BE48">
        <v>1.87</v>
      </c>
      <c r="BF48">
        <v>2.91</v>
      </c>
      <c r="BG48">
        <v>1.77</v>
      </c>
      <c r="BH48">
        <v>8.9700000000000006</v>
      </c>
      <c r="BI48">
        <v>0.98</v>
      </c>
      <c r="BJ48">
        <v>0.96</v>
      </c>
      <c r="BK48">
        <v>1.82</v>
      </c>
      <c r="BL48">
        <v>1.73</v>
      </c>
      <c r="BM48">
        <v>0.22</v>
      </c>
      <c r="BN48">
        <v>3.43</v>
      </c>
      <c r="BO48">
        <v>3.63</v>
      </c>
      <c r="BP48">
        <v>0.24</v>
      </c>
      <c r="BQ48">
        <v>1.94</v>
      </c>
      <c r="BR48">
        <v>2.09</v>
      </c>
      <c r="BS48">
        <v>1.56</v>
      </c>
      <c r="BT48">
        <v>2.8526379999999998</v>
      </c>
      <c r="BU48">
        <v>1.28911</v>
      </c>
      <c r="BV48">
        <v>2.3116509999999999</v>
      </c>
      <c r="BW48">
        <v>1.8666039999999999</v>
      </c>
      <c r="BX48">
        <v>1.882668</v>
      </c>
      <c r="BY48">
        <v>2.5782180000000001</v>
      </c>
      <c r="BZ48">
        <v>1.275358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5.1048730000000004</v>
      </c>
      <c r="CK48">
        <v>1.7967280000000001</v>
      </c>
      <c r="CL48">
        <v>1.861937</v>
      </c>
      <c r="CM48">
        <v>3.3736809999999999</v>
      </c>
      <c r="CN48">
        <v>3.4032490000000002</v>
      </c>
      <c r="CO48">
        <v>3.3001200000000002</v>
      </c>
      <c r="CP48">
        <v>4.0907809999999998</v>
      </c>
      <c r="CQ48">
        <v>3.4032490000000002</v>
      </c>
      <c r="CR48">
        <v>0.80885300000000004</v>
      </c>
      <c r="CS48">
        <v>1.3172140000000001</v>
      </c>
      <c r="CT48">
        <v>4.059202</v>
      </c>
      <c r="CU48">
        <v>0</v>
      </c>
      <c r="CV48">
        <v>0</v>
      </c>
      <c r="CW48">
        <v>3.929163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92.135297000000037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363.31389100000001</v>
      </c>
      <c r="L49">
        <v>339.92305499999998</v>
      </c>
      <c r="M49">
        <v>92.120135000000005</v>
      </c>
      <c r="N49">
        <v>117.61850099999999</v>
      </c>
      <c r="O49">
        <v>123.402011</v>
      </c>
      <c r="P49">
        <v>141.42464699999999</v>
      </c>
      <c r="Q49">
        <v>9.4120120000000007</v>
      </c>
      <c r="R49">
        <v>37.045841000000003</v>
      </c>
      <c r="S49">
        <v>13.503093</v>
      </c>
      <c r="T49">
        <v>1.6537489999999999</v>
      </c>
      <c r="U49">
        <v>286.24656900000002</v>
      </c>
      <c r="V49">
        <v>14.856840999999999</v>
      </c>
      <c r="W49">
        <v>44.350234999999998</v>
      </c>
      <c r="X49">
        <v>140.06122199999999</v>
      </c>
      <c r="Y49">
        <v>0</v>
      </c>
      <c r="Z49">
        <v>12.592471</v>
      </c>
      <c r="AA49">
        <v>0</v>
      </c>
      <c r="AB49">
        <v>0</v>
      </c>
      <c r="AC49">
        <v>0</v>
      </c>
      <c r="AD49">
        <v>0</v>
      </c>
      <c r="AE49">
        <v>18.167401999999999</v>
      </c>
      <c r="AF49">
        <v>0</v>
      </c>
      <c r="AG49">
        <v>45.993378</v>
      </c>
      <c r="AH49">
        <v>0</v>
      </c>
      <c r="AI49">
        <v>0</v>
      </c>
      <c r="AJ49">
        <v>0</v>
      </c>
      <c r="AK49">
        <v>62.854987000000001</v>
      </c>
      <c r="AL49">
        <v>23.443000999999999</v>
      </c>
      <c r="AM49">
        <v>17.397058999999999</v>
      </c>
      <c r="AN49">
        <v>1.0527759999999999</v>
      </c>
      <c r="AO49">
        <v>0</v>
      </c>
      <c r="AP49">
        <v>0</v>
      </c>
      <c r="AQ49">
        <v>12.967231</v>
      </c>
      <c r="AR49">
        <v>45.606349999999999</v>
      </c>
      <c r="AS49">
        <v>35.072035999999997</v>
      </c>
      <c r="AT49">
        <v>14.410498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92.135297000000037</v>
      </c>
      <c r="BA49">
        <f t="shared" si="1"/>
        <v>2106.624288</v>
      </c>
      <c r="BD49">
        <v>7.51</v>
      </c>
      <c r="BE49">
        <v>1.87</v>
      </c>
      <c r="BF49">
        <v>2.91</v>
      </c>
      <c r="BG49">
        <v>1.77</v>
      </c>
      <c r="BH49">
        <v>8.9700000000000006</v>
      </c>
      <c r="BI49">
        <v>0.98</v>
      </c>
      <c r="BJ49">
        <v>0.96</v>
      </c>
      <c r="BK49">
        <v>1.82</v>
      </c>
      <c r="BL49">
        <v>1.73</v>
      </c>
      <c r="BM49">
        <v>0.22</v>
      </c>
      <c r="BN49">
        <v>3.43</v>
      </c>
      <c r="BO49">
        <v>3.63</v>
      </c>
      <c r="BP49">
        <v>0.24</v>
      </c>
      <c r="BQ49">
        <v>1.94</v>
      </c>
      <c r="BR49">
        <v>2.09</v>
      </c>
      <c r="BS49">
        <v>1.56</v>
      </c>
      <c r="BT49">
        <v>2.8526379999999998</v>
      </c>
      <c r="BU49">
        <v>1.28911</v>
      </c>
      <c r="BV49">
        <v>2.3116509999999999</v>
      </c>
      <c r="BW49">
        <v>1.8666039999999999</v>
      </c>
      <c r="BX49">
        <v>1.882668</v>
      </c>
      <c r="BY49">
        <v>2.5782180000000001</v>
      </c>
      <c r="BZ49">
        <v>1.275358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5.1048730000000004</v>
      </c>
      <c r="CK49">
        <v>1.7967280000000001</v>
      </c>
      <c r="CL49">
        <v>1.861937</v>
      </c>
      <c r="CM49">
        <v>3.3736809999999999</v>
      </c>
      <c r="CN49">
        <v>3.4032490000000002</v>
      </c>
      <c r="CO49">
        <v>3.3001200000000002</v>
      </c>
      <c r="CP49">
        <v>4.0907809999999998</v>
      </c>
      <c r="CQ49">
        <v>3.4032490000000002</v>
      </c>
      <c r="CR49">
        <v>0.80885300000000004</v>
      </c>
      <c r="CS49">
        <v>1.3172140000000001</v>
      </c>
      <c r="CT49">
        <v>4.059202</v>
      </c>
      <c r="CU49">
        <v>0</v>
      </c>
      <c r="CV49">
        <v>0</v>
      </c>
      <c r="CW49">
        <v>3.929163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92.135297000000037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363.31389100000001</v>
      </c>
      <c r="L50">
        <v>339.92305499999998</v>
      </c>
      <c r="M50">
        <v>92.120135000000005</v>
      </c>
      <c r="N50">
        <v>117.61850099999999</v>
      </c>
      <c r="O50">
        <v>123.402011</v>
      </c>
      <c r="P50">
        <v>141.42464699999999</v>
      </c>
      <c r="Q50">
        <v>10.427654</v>
      </c>
      <c r="R50">
        <v>37.045841000000003</v>
      </c>
      <c r="S50">
        <v>13.080254999999999</v>
      </c>
      <c r="T50">
        <v>1.6537489999999999</v>
      </c>
      <c r="U50">
        <v>302.19086399999998</v>
      </c>
      <c r="V50">
        <v>14.856840999999999</v>
      </c>
      <c r="W50">
        <v>44.350234999999998</v>
      </c>
      <c r="X50">
        <v>140.06122199999999</v>
      </c>
      <c r="Y50">
        <v>0</v>
      </c>
      <c r="Z50">
        <v>12.592471</v>
      </c>
      <c r="AA50">
        <v>0</v>
      </c>
      <c r="AB50">
        <v>0</v>
      </c>
      <c r="AC50">
        <v>0</v>
      </c>
      <c r="AD50">
        <v>0</v>
      </c>
      <c r="AE50">
        <v>18.167401999999999</v>
      </c>
      <c r="AF50">
        <v>0</v>
      </c>
      <c r="AG50">
        <v>45.993378</v>
      </c>
      <c r="AH50">
        <v>0</v>
      </c>
      <c r="AI50">
        <v>0</v>
      </c>
      <c r="AJ50">
        <v>0</v>
      </c>
      <c r="AK50">
        <v>62.854987000000001</v>
      </c>
      <c r="AL50">
        <v>23.443000999999999</v>
      </c>
      <c r="AM50">
        <v>17.397058999999999</v>
      </c>
      <c r="AN50">
        <v>1.0527759999999999</v>
      </c>
      <c r="AO50">
        <v>0</v>
      </c>
      <c r="AP50">
        <v>0</v>
      </c>
      <c r="AQ50">
        <v>12.967231</v>
      </c>
      <c r="AR50">
        <v>45.606349999999999</v>
      </c>
      <c r="AS50">
        <v>35.072035999999997</v>
      </c>
      <c r="AT50">
        <v>14.410498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92.135297000000037</v>
      </c>
      <c r="BA50">
        <f t="shared" si="1"/>
        <v>2123.1613870000001</v>
      </c>
      <c r="BD50">
        <v>7.51</v>
      </c>
      <c r="BE50">
        <v>1.87</v>
      </c>
      <c r="BF50">
        <v>2.91</v>
      </c>
      <c r="BG50">
        <v>1.77</v>
      </c>
      <c r="BH50">
        <v>8.9700000000000006</v>
      </c>
      <c r="BI50">
        <v>0.98</v>
      </c>
      <c r="BJ50">
        <v>0.96</v>
      </c>
      <c r="BK50">
        <v>1.82</v>
      </c>
      <c r="BL50">
        <v>1.73</v>
      </c>
      <c r="BM50">
        <v>0.22</v>
      </c>
      <c r="BN50">
        <v>3.43</v>
      </c>
      <c r="BO50">
        <v>3.63</v>
      </c>
      <c r="BP50">
        <v>0.24</v>
      </c>
      <c r="BQ50">
        <v>1.94</v>
      </c>
      <c r="BR50">
        <v>2.09</v>
      </c>
      <c r="BS50">
        <v>1.56</v>
      </c>
      <c r="BT50">
        <v>2.8526379999999998</v>
      </c>
      <c r="BU50">
        <v>1.28911</v>
      </c>
      <c r="BV50">
        <v>2.3116509999999999</v>
      </c>
      <c r="BW50">
        <v>1.8666039999999999</v>
      </c>
      <c r="BX50">
        <v>1.882668</v>
      </c>
      <c r="BY50">
        <v>2.5782180000000001</v>
      </c>
      <c r="BZ50">
        <v>1.275358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5.1048730000000004</v>
      </c>
      <c r="CK50">
        <v>1.7967280000000001</v>
      </c>
      <c r="CL50">
        <v>1.861937</v>
      </c>
      <c r="CM50">
        <v>3.3736809999999999</v>
      </c>
      <c r="CN50">
        <v>3.4032490000000002</v>
      </c>
      <c r="CO50">
        <v>3.3001200000000002</v>
      </c>
      <c r="CP50">
        <v>4.0907809999999998</v>
      </c>
      <c r="CQ50">
        <v>3.4032490000000002</v>
      </c>
      <c r="CR50">
        <v>0.80885300000000004</v>
      </c>
      <c r="CS50">
        <v>1.3172140000000001</v>
      </c>
      <c r="CT50">
        <v>4.059202</v>
      </c>
      <c r="CU50">
        <v>0</v>
      </c>
      <c r="CV50">
        <v>0</v>
      </c>
      <c r="CW50">
        <v>3.929163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92.135297000000037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363.31389100000001</v>
      </c>
      <c r="L51">
        <v>344.00108</v>
      </c>
      <c r="M51">
        <v>92.120135000000005</v>
      </c>
      <c r="N51">
        <v>117.61850099999999</v>
      </c>
      <c r="O51">
        <v>123.402011</v>
      </c>
      <c r="P51">
        <v>141.42464699999999</v>
      </c>
      <c r="Q51">
        <v>8.8203790000000009</v>
      </c>
      <c r="R51">
        <v>37.045841000000003</v>
      </c>
      <c r="S51">
        <v>11.608635</v>
      </c>
      <c r="T51">
        <v>1.6537489999999999</v>
      </c>
      <c r="U51">
        <v>312.52771899999999</v>
      </c>
      <c r="V51">
        <v>14.856840999999999</v>
      </c>
      <c r="W51">
        <v>44.350234999999998</v>
      </c>
      <c r="X51">
        <v>140.06122199999999</v>
      </c>
      <c r="Y51">
        <v>0</v>
      </c>
      <c r="Z51">
        <v>6.2962360000000004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45.993378</v>
      </c>
      <c r="AH51">
        <v>0</v>
      </c>
      <c r="AI51">
        <v>0</v>
      </c>
      <c r="AJ51">
        <v>0</v>
      </c>
      <c r="AK51">
        <v>62.854987000000001</v>
      </c>
      <c r="AL51">
        <v>23.443000999999999</v>
      </c>
      <c r="AM51">
        <v>17.397058999999999</v>
      </c>
      <c r="AN51">
        <v>1.0527759999999999</v>
      </c>
      <c r="AO51">
        <v>0</v>
      </c>
      <c r="AP51">
        <v>0</v>
      </c>
      <c r="AQ51">
        <v>12.967231</v>
      </c>
      <c r="AR51">
        <v>45.606349999999999</v>
      </c>
      <c r="AS51">
        <v>35.072035999999997</v>
      </c>
      <c r="AT51">
        <v>14.410498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92.135297000000037</v>
      </c>
      <c r="BA51">
        <f t="shared" si="1"/>
        <v>2110.033735</v>
      </c>
      <c r="BD51">
        <v>7.51</v>
      </c>
      <c r="BE51">
        <v>1.87</v>
      </c>
      <c r="BF51">
        <v>2.91</v>
      </c>
      <c r="BG51">
        <v>1.77</v>
      </c>
      <c r="BH51">
        <v>8.9700000000000006</v>
      </c>
      <c r="BI51">
        <v>0.98</v>
      </c>
      <c r="BJ51">
        <v>0.96</v>
      </c>
      <c r="BK51">
        <v>1.82</v>
      </c>
      <c r="BL51">
        <v>1.73</v>
      </c>
      <c r="BM51">
        <v>0.22</v>
      </c>
      <c r="BN51">
        <v>3.43</v>
      </c>
      <c r="BO51">
        <v>3.63</v>
      </c>
      <c r="BP51">
        <v>0.24</v>
      </c>
      <c r="BQ51">
        <v>1.94</v>
      </c>
      <c r="BR51">
        <v>2.09</v>
      </c>
      <c r="BS51">
        <v>1.56</v>
      </c>
      <c r="BT51">
        <v>2.8526379999999998</v>
      </c>
      <c r="BU51">
        <v>1.28911</v>
      </c>
      <c r="BV51">
        <v>2.3116509999999999</v>
      </c>
      <c r="BW51">
        <v>1.8666039999999999</v>
      </c>
      <c r="BX51">
        <v>1.882668</v>
      </c>
      <c r="BY51">
        <v>2.5782180000000001</v>
      </c>
      <c r="BZ51">
        <v>1.275358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5.1048730000000004</v>
      </c>
      <c r="CK51">
        <v>1.7967280000000001</v>
      </c>
      <c r="CL51">
        <v>1.861937</v>
      </c>
      <c r="CM51">
        <v>3.3736809999999999</v>
      </c>
      <c r="CN51">
        <v>3.4032490000000002</v>
      </c>
      <c r="CO51">
        <v>3.3001200000000002</v>
      </c>
      <c r="CP51">
        <v>4.0907809999999998</v>
      </c>
      <c r="CQ51">
        <v>3.4032490000000002</v>
      </c>
      <c r="CR51">
        <v>0.80885300000000004</v>
      </c>
      <c r="CS51">
        <v>1.3172140000000001</v>
      </c>
      <c r="CT51">
        <v>4.059202</v>
      </c>
      <c r="CU51">
        <v>0</v>
      </c>
      <c r="CV51">
        <v>0</v>
      </c>
      <c r="CW51">
        <v>3.929163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92.135297000000037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363.072159</v>
      </c>
      <c r="L52">
        <v>344.00108</v>
      </c>
      <c r="M52">
        <v>92.120135000000005</v>
      </c>
      <c r="N52">
        <v>117.61850099999999</v>
      </c>
      <c r="O52">
        <v>123.402011</v>
      </c>
      <c r="P52">
        <v>141.42464699999999</v>
      </c>
      <c r="Q52">
        <v>8.8203790000000009</v>
      </c>
      <c r="R52">
        <v>37.045841000000003</v>
      </c>
      <c r="S52">
        <v>9.8852189999999993</v>
      </c>
      <c r="T52">
        <v>1.6537489999999999</v>
      </c>
      <c r="U52">
        <v>317.93165599999998</v>
      </c>
      <c r="V52">
        <v>14.856840999999999</v>
      </c>
      <c r="W52">
        <v>44.350234999999998</v>
      </c>
      <c r="X52">
        <v>140.06122199999999</v>
      </c>
      <c r="Y52">
        <v>0</v>
      </c>
      <c r="Z52">
        <v>6.2962360000000004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45.993378</v>
      </c>
      <c r="AH52">
        <v>0</v>
      </c>
      <c r="AI52">
        <v>0</v>
      </c>
      <c r="AJ52">
        <v>0</v>
      </c>
      <c r="AK52">
        <v>62.854987000000001</v>
      </c>
      <c r="AL52">
        <v>23.443000999999999</v>
      </c>
      <c r="AM52">
        <v>17.397058999999999</v>
      </c>
      <c r="AN52">
        <v>1.0527759999999999</v>
      </c>
      <c r="AO52">
        <v>0</v>
      </c>
      <c r="AP52">
        <v>0.61532799999999999</v>
      </c>
      <c r="AQ52">
        <v>12.967231</v>
      </c>
      <c r="AR52">
        <v>45.606349999999999</v>
      </c>
      <c r="AS52">
        <v>35.072035999999997</v>
      </c>
      <c r="AT52">
        <v>14.410498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92.025297000000023</v>
      </c>
      <c r="BA52">
        <f t="shared" si="1"/>
        <v>2113.9778520000004</v>
      </c>
      <c r="BD52">
        <v>7.51</v>
      </c>
      <c r="BE52">
        <v>1.87</v>
      </c>
      <c r="BF52">
        <v>2.91</v>
      </c>
      <c r="BG52">
        <v>1.77</v>
      </c>
      <c r="BH52">
        <v>8.9700000000000006</v>
      </c>
      <c r="BI52">
        <v>0.88</v>
      </c>
      <c r="BJ52">
        <v>0.95</v>
      </c>
      <c r="BK52">
        <v>1.82</v>
      </c>
      <c r="BL52">
        <v>1.73</v>
      </c>
      <c r="BM52">
        <v>0.22</v>
      </c>
      <c r="BN52">
        <v>3.43</v>
      </c>
      <c r="BO52">
        <v>3.63</v>
      </c>
      <c r="BP52">
        <v>0.24</v>
      </c>
      <c r="BQ52">
        <v>1.94</v>
      </c>
      <c r="BR52">
        <v>2.09</v>
      </c>
      <c r="BS52">
        <v>1.56</v>
      </c>
      <c r="BT52">
        <v>2.8526379999999998</v>
      </c>
      <c r="BU52">
        <v>1.28911</v>
      </c>
      <c r="BV52">
        <v>2.3116509999999999</v>
      </c>
      <c r="BW52">
        <v>1.8666039999999999</v>
      </c>
      <c r="BX52">
        <v>1.882668</v>
      </c>
      <c r="BY52">
        <v>2.5782180000000001</v>
      </c>
      <c r="BZ52">
        <v>1.275358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5.1048730000000004</v>
      </c>
      <c r="CK52">
        <v>1.7967280000000001</v>
      </c>
      <c r="CL52">
        <v>1.861937</v>
      </c>
      <c r="CM52">
        <v>3.3736809999999999</v>
      </c>
      <c r="CN52">
        <v>3.4032490000000002</v>
      </c>
      <c r="CO52">
        <v>3.3001200000000002</v>
      </c>
      <c r="CP52">
        <v>4.0907809999999998</v>
      </c>
      <c r="CQ52">
        <v>3.4032490000000002</v>
      </c>
      <c r="CR52">
        <v>0.80885300000000004</v>
      </c>
      <c r="CS52">
        <v>1.3172140000000001</v>
      </c>
      <c r="CT52">
        <v>4.059202</v>
      </c>
      <c r="CU52">
        <v>0</v>
      </c>
      <c r="CV52">
        <v>0</v>
      </c>
      <c r="CW52">
        <v>3.929163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92.025297000000023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363.072159</v>
      </c>
      <c r="L53">
        <v>344.00108</v>
      </c>
      <c r="M53">
        <v>92.120135000000005</v>
      </c>
      <c r="N53">
        <v>117.61850099999999</v>
      </c>
      <c r="O53">
        <v>123.402011</v>
      </c>
      <c r="P53">
        <v>141.42464699999999</v>
      </c>
      <c r="Q53">
        <v>8.8203790000000009</v>
      </c>
      <c r="R53">
        <v>37.045841000000003</v>
      </c>
      <c r="S53">
        <v>9.8852189999999993</v>
      </c>
      <c r="T53">
        <v>1.6537489999999999</v>
      </c>
      <c r="U53">
        <v>326.03756199999998</v>
      </c>
      <c r="V53">
        <v>14.856840999999999</v>
      </c>
      <c r="W53">
        <v>44.350234999999998</v>
      </c>
      <c r="X53">
        <v>140.06122199999999</v>
      </c>
      <c r="Y53">
        <v>0</v>
      </c>
      <c r="Z53">
        <v>6.2962360000000004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45.993378</v>
      </c>
      <c r="AH53">
        <v>0</v>
      </c>
      <c r="AI53">
        <v>0</v>
      </c>
      <c r="AJ53">
        <v>0</v>
      </c>
      <c r="AK53">
        <v>62.854987000000001</v>
      </c>
      <c r="AL53">
        <v>23.443000999999999</v>
      </c>
      <c r="AM53">
        <v>17.397058999999999</v>
      </c>
      <c r="AN53">
        <v>1.0527759999999999</v>
      </c>
      <c r="AO53">
        <v>0</v>
      </c>
      <c r="AP53">
        <v>0.61532799999999999</v>
      </c>
      <c r="AQ53">
        <v>12.967231</v>
      </c>
      <c r="AR53">
        <v>45.606349999999999</v>
      </c>
      <c r="AS53">
        <v>35.072035999999997</v>
      </c>
      <c r="AT53">
        <v>14.410498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91.99419800000004</v>
      </c>
      <c r="BA53">
        <f t="shared" si="1"/>
        <v>2122.0526589999999</v>
      </c>
      <c r="BD53">
        <v>7.51</v>
      </c>
      <c r="BE53">
        <v>1.87</v>
      </c>
      <c r="BF53">
        <v>2.91</v>
      </c>
      <c r="BG53">
        <v>1.77</v>
      </c>
      <c r="BH53">
        <v>8.9700000000000006</v>
      </c>
      <c r="BI53">
        <v>0.88</v>
      </c>
      <c r="BJ53">
        <v>0.95</v>
      </c>
      <c r="BK53">
        <v>1.82</v>
      </c>
      <c r="BL53">
        <v>1.73</v>
      </c>
      <c r="BM53">
        <v>0.22</v>
      </c>
      <c r="BN53">
        <v>3.43</v>
      </c>
      <c r="BO53">
        <v>3.63</v>
      </c>
      <c r="BP53">
        <v>0.24</v>
      </c>
      <c r="BQ53">
        <v>1.94</v>
      </c>
      <c r="BR53">
        <v>2.09</v>
      </c>
      <c r="BS53">
        <v>1.56</v>
      </c>
      <c r="BT53">
        <v>2.8526379999999998</v>
      </c>
      <c r="BU53">
        <v>1.28911</v>
      </c>
      <c r="BV53">
        <v>2.2805520000000001</v>
      </c>
      <c r="BW53">
        <v>1.8666039999999999</v>
      </c>
      <c r="BX53">
        <v>1.882668</v>
      </c>
      <c r="BY53">
        <v>2.5782180000000001</v>
      </c>
      <c r="BZ53">
        <v>1.275358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5.1048730000000004</v>
      </c>
      <c r="CK53">
        <v>1.7967280000000001</v>
      </c>
      <c r="CL53">
        <v>1.861937</v>
      </c>
      <c r="CM53">
        <v>3.3736809999999999</v>
      </c>
      <c r="CN53">
        <v>3.4032490000000002</v>
      </c>
      <c r="CO53">
        <v>3.3001200000000002</v>
      </c>
      <c r="CP53">
        <v>4.0907809999999998</v>
      </c>
      <c r="CQ53">
        <v>3.4032490000000002</v>
      </c>
      <c r="CR53">
        <v>0.80885300000000004</v>
      </c>
      <c r="CS53">
        <v>1.3172140000000001</v>
      </c>
      <c r="CT53">
        <v>4.059202</v>
      </c>
      <c r="CU53">
        <v>0</v>
      </c>
      <c r="CV53">
        <v>0</v>
      </c>
      <c r="CW53">
        <v>3.929163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91.99419800000004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363.072159</v>
      </c>
      <c r="L54">
        <v>344.00108</v>
      </c>
      <c r="M54">
        <v>92.120135000000005</v>
      </c>
      <c r="N54">
        <v>117.61850099999999</v>
      </c>
      <c r="O54">
        <v>123.402011</v>
      </c>
      <c r="P54">
        <v>141.42464699999999</v>
      </c>
      <c r="Q54">
        <v>8.8203790000000009</v>
      </c>
      <c r="R54">
        <v>27.431827999999999</v>
      </c>
      <c r="S54">
        <v>9.8852189999999993</v>
      </c>
      <c r="T54">
        <v>1.6537489999999999</v>
      </c>
      <c r="U54">
        <v>334.28613300000001</v>
      </c>
      <c r="V54">
        <v>10.668189</v>
      </c>
      <c r="W54">
        <v>32.821835</v>
      </c>
      <c r="X54">
        <v>140.06122199999999</v>
      </c>
      <c r="Y54">
        <v>0</v>
      </c>
      <c r="Z54">
        <v>6.2962360000000004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45.993378</v>
      </c>
      <c r="AH54">
        <v>0</v>
      </c>
      <c r="AI54">
        <v>0</v>
      </c>
      <c r="AJ54">
        <v>0</v>
      </c>
      <c r="AK54">
        <v>62.854987000000001</v>
      </c>
      <c r="AL54">
        <v>23.443000999999999</v>
      </c>
      <c r="AM54">
        <v>17.397058999999999</v>
      </c>
      <c r="AN54">
        <v>1.0527759999999999</v>
      </c>
      <c r="AO54">
        <v>0</v>
      </c>
      <c r="AP54">
        <v>0.61532799999999999</v>
      </c>
      <c r="AQ54">
        <v>12.967231</v>
      </c>
      <c r="AR54">
        <v>45.606349999999999</v>
      </c>
      <c r="AS54">
        <v>35.072035999999997</v>
      </c>
      <c r="AT54">
        <v>14.410498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91.844198000000034</v>
      </c>
      <c r="BA54">
        <f t="shared" si="1"/>
        <v>2104.8201650000001</v>
      </c>
      <c r="BD54">
        <v>7.51</v>
      </c>
      <c r="BE54">
        <v>1.87</v>
      </c>
      <c r="BF54">
        <v>2.91</v>
      </c>
      <c r="BG54">
        <v>1.77</v>
      </c>
      <c r="BH54">
        <v>8.9700000000000006</v>
      </c>
      <c r="BI54">
        <v>0.84</v>
      </c>
      <c r="BJ54">
        <v>0.84</v>
      </c>
      <c r="BK54">
        <v>1.82</v>
      </c>
      <c r="BL54">
        <v>1.73</v>
      </c>
      <c r="BM54">
        <v>0.22</v>
      </c>
      <c r="BN54">
        <v>3.43</v>
      </c>
      <c r="BO54">
        <v>3.63</v>
      </c>
      <c r="BP54">
        <v>0.24</v>
      </c>
      <c r="BQ54">
        <v>1.94</v>
      </c>
      <c r="BR54">
        <v>2.09</v>
      </c>
      <c r="BS54">
        <v>1.56</v>
      </c>
      <c r="BT54">
        <v>2.8526379999999998</v>
      </c>
      <c r="BU54">
        <v>1.28911</v>
      </c>
      <c r="BV54">
        <v>2.2805520000000001</v>
      </c>
      <c r="BW54">
        <v>1.8666039999999999</v>
      </c>
      <c r="BX54">
        <v>1.882668</v>
      </c>
      <c r="BY54">
        <v>2.5782180000000001</v>
      </c>
      <c r="BZ54">
        <v>1.275358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5.1048730000000004</v>
      </c>
      <c r="CK54">
        <v>1.7967280000000001</v>
      </c>
      <c r="CL54">
        <v>1.861937</v>
      </c>
      <c r="CM54">
        <v>3.3736809999999999</v>
      </c>
      <c r="CN54">
        <v>3.4032490000000002</v>
      </c>
      <c r="CO54">
        <v>3.3001200000000002</v>
      </c>
      <c r="CP54">
        <v>4.0907809999999998</v>
      </c>
      <c r="CQ54">
        <v>3.4032490000000002</v>
      </c>
      <c r="CR54">
        <v>0.80885300000000004</v>
      </c>
      <c r="CS54">
        <v>1.3172140000000001</v>
      </c>
      <c r="CT54">
        <v>4.059202</v>
      </c>
      <c r="CU54">
        <v>0</v>
      </c>
      <c r="CV54">
        <v>0</v>
      </c>
      <c r="CW54">
        <v>3.929163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91.844198000000034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363.072159</v>
      </c>
      <c r="L55">
        <v>343.80256100000003</v>
      </c>
      <c r="M55">
        <v>92.120135000000005</v>
      </c>
      <c r="N55">
        <v>117.61850099999999</v>
      </c>
      <c r="O55">
        <v>123.402011</v>
      </c>
      <c r="P55">
        <v>141.42464699999999</v>
      </c>
      <c r="Q55">
        <v>8.8203790000000009</v>
      </c>
      <c r="R55">
        <v>27.431827999999999</v>
      </c>
      <c r="S55">
        <v>9.8852189999999993</v>
      </c>
      <c r="T55">
        <v>1.6537489999999999</v>
      </c>
      <c r="U55">
        <v>335.26028200000002</v>
      </c>
      <c r="V55">
        <v>10.668189</v>
      </c>
      <c r="W55">
        <v>26.302909</v>
      </c>
      <c r="X55">
        <v>88.183421999999993</v>
      </c>
      <c r="Y55">
        <v>0</v>
      </c>
      <c r="Z55">
        <v>6.2962360000000004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8.7781439999999993</v>
      </c>
      <c r="AG55">
        <v>45.993378</v>
      </c>
      <c r="AH55">
        <v>0</v>
      </c>
      <c r="AI55">
        <v>0</v>
      </c>
      <c r="AJ55">
        <v>0</v>
      </c>
      <c r="AK55">
        <v>62.854987000000001</v>
      </c>
      <c r="AL55">
        <v>23.443000999999999</v>
      </c>
      <c r="AM55">
        <v>17.397058999999999</v>
      </c>
      <c r="AN55">
        <v>1.0527759999999999</v>
      </c>
      <c r="AO55">
        <v>0</v>
      </c>
      <c r="AP55">
        <v>0.61532799999999999</v>
      </c>
      <c r="AQ55">
        <v>12.967231</v>
      </c>
      <c r="AR55">
        <v>45.606349999999999</v>
      </c>
      <c r="AS55">
        <v>35.072035999999997</v>
      </c>
      <c r="AT55">
        <v>14.410498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91.844198000000034</v>
      </c>
      <c r="BA55">
        <f t="shared" si="1"/>
        <v>2055.9772130000001</v>
      </c>
      <c r="BD55">
        <v>7.51</v>
      </c>
      <c r="BE55">
        <v>1.87</v>
      </c>
      <c r="BF55">
        <v>2.91</v>
      </c>
      <c r="BG55">
        <v>1.77</v>
      </c>
      <c r="BH55">
        <v>8.9700000000000006</v>
      </c>
      <c r="BI55">
        <v>0.84</v>
      </c>
      <c r="BJ55">
        <v>0.84</v>
      </c>
      <c r="BK55">
        <v>1.82</v>
      </c>
      <c r="BL55">
        <v>1.73</v>
      </c>
      <c r="BM55">
        <v>0.22</v>
      </c>
      <c r="BN55">
        <v>3.43</v>
      </c>
      <c r="BO55">
        <v>3.63</v>
      </c>
      <c r="BP55">
        <v>0.24</v>
      </c>
      <c r="BQ55">
        <v>1.94</v>
      </c>
      <c r="BR55">
        <v>2.09</v>
      </c>
      <c r="BS55">
        <v>1.56</v>
      </c>
      <c r="BT55">
        <v>2.8526379999999998</v>
      </c>
      <c r="BU55">
        <v>1.28911</v>
      </c>
      <c r="BV55">
        <v>2.2805520000000001</v>
      </c>
      <c r="BW55">
        <v>1.8666039999999999</v>
      </c>
      <c r="BX55">
        <v>1.882668</v>
      </c>
      <c r="BY55">
        <v>2.5782180000000001</v>
      </c>
      <c r="BZ55">
        <v>1.275358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5.1048730000000004</v>
      </c>
      <c r="CK55">
        <v>1.7967280000000001</v>
      </c>
      <c r="CL55">
        <v>1.861937</v>
      </c>
      <c r="CM55">
        <v>3.3736809999999999</v>
      </c>
      <c r="CN55">
        <v>3.4032490000000002</v>
      </c>
      <c r="CO55">
        <v>3.3001200000000002</v>
      </c>
      <c r="CP55">
        <v>4.0907809999999998</v>
      </c>
      <c r="CQ55">
        <v>3.4032490000000002</v>
      </c>
      <c r="CR55">
        <v>0.80885300000000004</v>
      </c>
      <c r="CS55">
        <v>1.3172140000000001</v>
      </c>
      <c r="CT55">
        <v>4.059202</v>
      </c>
      <c r="CU55">
        <v>0</v>
      </c>
      <c r="CV55">
        <v>0</v>
      </c>
      <c r="CW55">
        <v>3.929163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91.844198000000034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363.072159</v>
      </c>
      <c r="L56">
        <v>343.80256100000003</v>
      </c>
      <c r="M56">
        <v>92.120135000000005</v>
      </c>
      <c r="N56">
        <v>117.61850099999999</v>
      </c>
      <c r="O56">
        <v>123.402011</v>
      </c>
      <c r="P56">
        <v>141.42464699999999</v>
      </c>
      <c r="Q56">
        <v>8.8203790000000009</v>
      </c>
      <c r="R56">
        <v>27.431827999999999</v>
      </c>
      <c r="S56">
        <v>9.8852189999999993</v>
      </c>
      <c r="T56">
        <v>1.6537489999999999</v>
      </c>
      <c r="U56">
        <v>335.26028200000002</v>
      </c>
      <c r="V56">
        <v>10.668189</v>
      </c>
      <c r="W56">
        <v>26.302909</v>
      </c>
      <c r="X56">
        <v>83.379921999999993</v>
      </c>
      <c r="Y56">
        <v>0</v>
      </c>
      <c r="Z56">
        <v>6.2962360000000004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8.7781439999999993</v>
      </c>
      <c r="AG56">
        <v>45.993378</v>
      </c>
      <c r="AH56">
        <v>0</v>
      </c>
      <c r="AI56">
        <v>0</v>
      </c>
      <c r="AJ56">
        <v>0</v>
      </c>
      <c r="AK56">
        <v>62.854987000000001</v>
      </c>
      <c r="AL56">
        <v>23.443000999999999</v>
      </c>
      <c r="AM56">
        <v>17.397058999999999</v>
      </c>
      <c r="AN56">
        <v>1.0527759999999999</v>
      </c>
      <c r="AO56">
        <v>0</v>
      </c>
      <c r="AP56">
        <v>0.61532799999999999</v>
      </c>
      <c r="AQ56">
        <v>12.967231</v>
      </c>
      <c r="AR56">
        <v>45.606349999999999</v>
      </c>
      <c r="AS56">
        <v>35.072035999999997</v>
      </c>
      <c r="AT56">
        <v>14.410498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91.844198000000034</v>
      </c>
      <c r="BA56">
        <f t="shared" si="1"/>
        <v>2051.1737130000001</v>
      </c>
      <c r="BD56">
        <v>7.51</v>
      </c>
      <c r="BE56">
        <v>1.87</v>
      </c>
      <c r="BF56">
        <v>2.91</v>
      </c>
      <c r="BG56">
        <v>1.77</v>
      </c>
      <c r="BH56">
        <v>8.9700000000000006</v>
      </c>
      <c r="BI56">
        <v>0.84</v>
      </c>
      <c r="BJ56">
        <v>0.84</v>
      </c>
      <c r="BK56">
        <v>1.82</v>
      </c>
      <c r="BL56">
        <v>1.73</v>
      </c>
      <c r="BM56">
        <v>0.22</v>
      </c>
      <c r="BN56">
        <v>3.43</v>
      </c>
      <c r="BO56">
        <v>3.63</v>
      </c>
      <c r="BP56">
        <v>0.24</v>
      </c>
      <c r="BQ56">
        <v>1.94</v>
      </c>
      <c r="BR56">
        <v>2.09</v>
      </c>
      <c r="BS56">
        <v>1.56</v>
      </c>
      <c r="BT56">
        <v>2.8526379999999998</v>
      </c>
      <c r="BU56">
        <v>1.28911</v>
      </c>
      <c r="BV56">
        <v>2.2805520000000001</v>
      </c>
      <c r="BW56">
        <v>1.8666039999999999</v>
      </c>
      <c r="BX56">
        <v>1.882668</v>
      </c>
      <c r="BY56">
        <v>2.5782180000000001</v>
      </c>
      <c r="BZ56">
        <v>1.275358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5.1048730000000004</v>
      </c>
      <c r="CK56">
        <v>1.7967280000000001</v>
      </c>
      <c r="CL56">
        <v>1.861937</v>
      </c>
      <c r="CM56">
        <v>3.3736809999999999</v>
      </c>
      <c r="CN56">
        <v>3.4032490000000002</v>
      </c>
      <c r="CO56">
        <v>3.3001200000000002</v>
      </c>
      <c r="CP56">
        <v>4.0907809999999998</v>
      </c>
      <c r="CQ56">
        <v>3.4032490000000002</v>
      </c>
      <c r="CR56">
        <v>0.80885300000000004</v>
      </c>
      <c r="CS56">
        <v>1.3172140000000001</v>
      </c>
      <c r="CT56">
        <v>4.059202</v>
      </c>
      <c r="CU56">
        <v>0</v>
      </c>
      <c r="CV56">
        <v>0</v>
      </c>
      <c r="CW56">
        <v>3.929163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91.844198000000034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363.072159</v>
      </c>
      <c r="L57">
        <v>343.80256100000003</v>
      </c>
      <c r="M57">
        <v>92.120135000000005</v>
      </c>
      <c r="N57">
        <v>117.61850099999999</v>
      </c>
      <c r="O57">
        <v>123.402011</v>
      </c>
      <c r="P57">
        <v>141.42464699999999</v>
      </c>
      <c r="Q57">
        <v>8.8203790000000009</v>
      </c>
      <c r="R57">
        <v>27.431827999999999</v>
      </c>
      <c r="S57">
        <v>13.443749</v>
      </c>
      <c r="T57">
        <v>1.6537489999999999</v>
      </c>
      <c r="U57">
        <v>335.26028200000002</v>
      </c>
      <c r="V57">
        <v>10.668189</v>
      </c>
      <c r="W57">
        <v>26.302909</v>
      </c>
      <c r="X57">
        <v>83.379921999999993</v>
      </c>
      <c r="Y57">
        <v>0</v>
      </c>
      <c r="Z57">
        <v>6.2962360000000004</v>
      </c>
      <c r="AA57">
        <v>0</v>
      </c>
      <c r="AB57">
        <v>0</v>
      </c>
      <c r="AC57">
        <v>0</v>
      </c>
      <c r="AD57">
        <v>0</v>
      </c>
      <c r="AE57">
        <v>18.167401999999999</v>
      </c>
      <c r="AF57">
        <v>8.7781439999999993</v>
      </c>
      <c r="AG57">
        <v>45.993378</v>
      </c>
      <c r="AH57">
        <v>0</v>
      </c>
      <c r="AI57">
        <v>0</v>
      </c>
      <c r="AJ57">
        <v>0</v>
      </c>
      <c r="AK57">
        <v>62.854987000000001</v>
      </c>
      <c r="AL57">
        <v>23.443000999999999</v>
      </c>
      <c r="AM57">
        <v>17.397058999999999</v>
      </c>
      <c r="AN57">
        <v>1.0527759999999999</v>
      </c>
      <c r="AO57">
        <v>0</v>
      </c>
      <c r="AP57">
        <v>0.61532799999999999</v>
      </c>
      <c r="AQ57">
        <v>12.967231</v>
      </c>
      <c r="AR57">
        <v>45.606349999999999</v>
      </c>
      <c r="AS57">
        <v>35.072035999999997</v>
      </c>
      <c r="AT57">
        <v>14.410498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91.844198000000034</v>
      </c>
      <c r="BA57">
        <f t="shared" si="1"/>
        <v>2072.8996450000004</v>
      </c>
      <c r="BD57">
        <v>7.51</v>
      </c>
      <c r="BE57">
        <v>1.87</v>
      </c>
      <c r="BF57">
        <v>2.91</v>
      </c>
      <c r="BG57">
        <v>1.77</v>
      </c>
      <c r="BH57">
        <v>8.9700000000000006</v>
      </c>
      <c r="BI57">
        <v>0.84</v>
      </c>
      <c r="BJ57">
        <v>0.84</v>
      </c>
      <c r="BK57">
        <v>1.82</v>
      </c>
      <c r="BL57">
        <v>1.73</v>
      </c>
      <c r="BM57">
        <v>0.22</v>
      </c>
      <c r="BN57">
        <v>3.43</v>
      </c>
      <c r="BO57">
        <v>3.63</v>
      </c>
      <c r="BP57">
        <v>0.24</v>
      </c>
      <c r="BQ57">
        <v>1.94</v>
      </c>
      <c r="BR57">
        <v>2.09</v>
      </c>
      <c r="BS57">
        <v>1.56</v>
      </c>
      <c r="BT57">
        <v>2.8526379999999998</v>
      </c>
      <c r="BU57">
        <v>1.28911</v>
      </c>
      <c r="BV57">
        <v>2.2805520000000001</v>
      </c>
      <c r="BW57">
        <v>1.8666039999999999</v>
      </c>
      <c r="BX57">
        <v>1.882668</v>
      </c>
      <c r="BY57">
        <v>2.5782180000000001</v>
      </c>
      <c r="BZ57">
        <v>1.275358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5.1048730000000004</v>
      </c>
      <c r="CK57">
        <v>1.7967280000000001</v>
      </c>
      <c r="CL57">
        <v>1.861937</v>
      </c>
      <c r="CM57">
        <v>3.3736809999999999</v>
      </c>
      <c r="CN57">
        <v>3.4032490000000002</v>
      </c>
      <c r="CO57">
        <v>3.3001200000000002</v>
      </c>
      <c r="CP57">
        <v>4.0907809999999998</v>
      </c>
      <c r="CQ57">
        <v>3.4032490000000002</v>
      </c>
      <c r="CR57">
        <v>0.80885300000000004</v>
      </c>
      <c r="CS57">
        <v>1.3172140000000001</v>
      </c>
      <c r="CT57">
        <v>4.059202</v>
      </c>
      <c r="CU57">
        <v>0</v>
      </c>
      <c r="CV57">
        <v>0</v>
      </c>
      <c r="CW57">
        <v>3.929163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91.844198000000034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363.072159</v>
      </c>
      <c r="L58">
        <v>343.80256100000003</v>
      </c>
      <c r="M58">
        <v>92.120135000000005</v>
      </c>
      <c r="N58">
        <v>117.61850099999999</v>
      </c>
      <c r="O58">
        <v>123.402011</v>
      </c>
      <c r="P58">
        <v>141.42464699999999</v>
      </c>
      <c r="Q58">
        <v>8.8203790000000009</v>
      </c>
      <c r="R58">
        <v>27.431827999999999</v>
      </c>
      <c r="S58">
        <v>13.443749</v>
      </c>
      <c r="T58">
        <v>1.6537489999999999</v>
      </c>
      <c r="U58">
        <v>335.26028200000002</v>
      </c>
      <c r="V58">
        <v>10.668189</v>
      </c>
      <c r="W58">
        <v>26.302909</v>
      </c>
      <c r="X58">
        <v>83.379921999999993</v>
      </c>
      <c r="Y58">
        <v>0</v>
      </c>
      <c r="Z58">
        <v>6.2962360000000004</v>
      </c>
      <c r="AA58">
        <v>0</v>
      </c>
      <c r="AB58">
        <v>0</v>
      </c>
      <c r="AC58">
        <v>0</v>
      </c>
      <c r="AD58">
        <v>0</v>
      </c>
      <c r="AE58">
        <v>18.167401999999999</v>
      </c>
      <c r="AF58">
        <v>8.7781439999999993</v>
      </c>
      <c r="AG58">
        <v>45.993378</v>
      </c>
      <c r="AH58">
        <v>0</v>
      </c>
      <c r="AI58">
        <v>0</v>
      </c>
      <c r="AJ58">
        <v>0</v>
      </c>
      <c r="AK58">
        <v>62.854987000000001</v>
      </c>
      <c r="AL58">
        <v>23.443000999999999</v>
      </c>
      <c r="AM58">
        <v>17.397058999999999</v>
      </c>
      <c r="AN58">
        <v>1.0527759999999999</v>
      </c>
      <c r="AO58">
        <v>0</v>
      </c>
      <c r="AP58">
        <v>0.61532799999999999</v>
      </c>
      <c r="AQ58">
        <v>12.967231</v>
      </c>
      <c r="AR58">
        <v>45.606349999999999</v>
      </c>
      <c r="AS58">
        <v>35.072035999999997</v>
      </c>
      <c r="AT58">
        <v>14.410498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91.844198000000034</v>
      </c>
      <c r="BA58">
        <f t="shared" si="1"/>
        <v>2072.8996450000004</v>
      </c>
      <c r="BD58">
        <v>7.51</v>
      </c>
      <c r="BE58">
        <v>1.87</v>
      </c>
      <c r="BF58">
        <v>2.91</v>
      </c>
      <c r="BG58">
        <v>1.77</v>
      </c>
      <c r="BH58">
        <v>8.9700000000000006</v>
      </c>
      <c r="BI58">
        <v>0.84</v>
      </c>
      <c r="BJ58">
        <v>0.84</v>
      </c>
      <c r="BK58">
        <v>1.82</v>
      </c>
      <c r="BL58">
        <v>1.73</v>
      </c>
      <c r="BM58">
        <v>0.22</v>
      </c>
      <c r="BN58">
        <v>3.43</v>
      </c>
      <c r="BO58">
        <v>3.63</v>
      </c>
      <c r="BP58">
        <v>0.24</v>
      </c>
      <c r="BQ58">
        <v>1.94</v>
      </c>
      <c r="BR58">
        <v>2.09</v>
      </c>
      <c r="BS58">
        <v>1.56</v>
      </c>
      <c r="BT58">
        <v>2.8526379999999998</v>
      </c>
      <c r="BU58">
        <v>1.28911</v>
      </c>
      <c r="BV58">
        <v>2.2805520000000001</v>
      </c>
      <c r="BW58">
        <v>1.8666039999999999</v>
      </c>
      <c r="BX58">
        <v>1.882668</v>
      </c>
      <c r="BY58">
        <v>2.5782180000000001</v>
      </c>
      <c r="BZ58">
        <v>1.275358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5.1048730000000004</v>
      </c>
      <c r="CK58">
        <v>1.7967280000000001</v>
      </c>
      <c r="CL58">
        <v>1.861937</v>
      </c>
      <c r="CM58">
        <v>3.3736809999999999</v>
      </c>
      <c r="CN58">
        <v>3.4032490000000002</v>
      </c>
      <c r="CO58">
        <v>3.3001200000000002</v>
      </c>
      <c r="CP58">
        <v>4.0907809999999998</v>
      </c>
      <c r="CQ58">
        <v>3.4032490000000002</v>
      </c>
      <c r="CR58">
        <v>0.80885300000000004</v>
      </c>
      <c r="CS58">
        <v>1.3172140000000001</v>
      </c>
      <c r="CT58">
        <v>4.059202</v>
      </c>
      <c r="CU58">
        <v>0</v>
      </c>
      <c r="CV58">
        <v>0</v>
      </c>
      <c r="CW58">
        <v>3.929163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91.844198000000034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363.072159</v>
      </c>
      <c r="L59">
        <v>343.80256100000003</v>
      </c>
      <c r="M59">
        <v>92.120135000000005</v>
      </c>
      <c r="N59">
        <v>117.61850099999999</v>
      </c>
      <c r="O59">
        <v>123.402011</v>
      </c>
      <c r="P59">
        <v>141.42464699999999</v>
      </c>
      <c r="Q59">
        <v>11.419133</v>
      </c>
      <c r="R59">
        <v>27.431827999999999</v>
      </c>
      <c r="S59">
        <v>13.443749</v>
      </c>
      <c r="T59">
        <v>1.6537489999999999</v>
      </c>
      <c r="U59">
        <v>335.26028200000002</v>
      </c>
      <c r="V59">
        <v>10.668189</v>
      </c>
      <c r="W59">
        <v>26.302909</v>
      </c>
      <c r="X59">
        <v>115.083022</v>
      </c>
      <c r="Y59">
        <v>0</v>
      </c>
      <c r="Z59">
        <v>6.2962360000000004</v>
      </c>
      <c r="AA59">
        <v>0</v>
      </c>
      <c r="AB59">
        <v>0</v>
      </c>
      <c r="AC59">
        <v>0</v>
      </c>
      <c r="AD59">
        <v>0</v>
      </c>
      <c r="AE59">
        <v>18.167401999999999</v>
      </c>
      <c r="AF59">
        <v>8.7781439999999993</v>
      </c>
      <c r="AG59">
        <v>45.993378</v>
      </c>
      <c r="AH59">
        <v>0</v>
      </c>
      <c r="AI59">
        <v>0</v>
      </c>
      <c r="AJ59">
        <v>0</v>
      </c>
      <c r="AK59">
        <v>62.854987000000001</v>
      </c>
      <c r="AL59">
        <v>23.443000999999999</v>
      </c>
      <c r="AM59">
        <v>17.397058999999999</v>
      </c>
      <c r="AN59">
        <v>1.0325299999999999</v>
      </c>
      <c r="AO59">
        <v>0</v>
      </c>
      <c r="AP59">
        <v>0</v>
      </c>
      <c r="AQ59">
        <v>12.967231</v>
      </c>
      <c r="AR59">
        <v>45.606349999999999</v>
      </c>
      <c r="AS59">
        <v>35.072035999999997</v>
      </c>
      <c r="AT59">
        <v>14.410498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91.854560000000021</v>
      </c>
      <c r="BA59">
        <f t="shared" si="1"/>
        <v>2106.5762870000003</v>
      </c>
      <c r="BD59">
        <v>7.51</v>
      </c>
      <c r="BE59">
        <v>1.87</v>
      </c>
      <c r="BF59">
        <v>2.91</v>
      </c>
      <c r="BG59">
        <v>1.77</v>
      </c>
      <c r="BH59">
        <v>8.9700000000000006</v>
      </c>
      <c r="BI59">
        <v>0.84</v>
      </c>
      <c r="BJ59">
        <v>0.84</v>
      </c>
      <c r="BK59">
        <v>1.82</v>
      </c>
      <c r="BL59">
        <v>1.73</v>
      </c>
      <c r="BM59">
        <v>0.22</v>
      </c>
      <c r="BN59">
        <v>3.43</v>
      </c>
      <c r="BO59">
        <v>3.63</v>
      </c>
      <c r="BP59">
        <v>0.24</v>
      </c>
      <c r="BQ59">
        <v>1.94</v>
      </c>
      <c r="BR59">
        <v>2.09</v>
      </c>
      <c r="BS59">
        <v>1.56</v>
      </c>
      <c r="BT59">
        <v>2.8526379999999998</v>
      </c>
      <c r="BU59">
        <v>1.28911</v>
      </c>
      <c r="BV59">
        <v>2.2909139999999999</v>
      </c>
      <c r="BW59">
        <v>1.8666039999999999</v>
      </c>
      <c r="BX59">
        <v>1.882668</v>
      </c>
      <c r="BY59">
        <v>2.5782180000000001</v>
      </c>
      <c r="BZ59">
        <v>1.275358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5.1048730000000004</v>
      </c>
      <c r="CK59">
        <v>1.7967280000000001</v>
      </c>
      <c r="CL59">
        <v>1.861937</v>
      </c>
      <c r="CM59">
        <v>3.3736809999999999</v>
      </c>
      <c r="CN59">
        <v>3.4032490000000002</v>
      </c>
      <c r="CO59">
        <v>3.3001200000000002</v>
      </c>
      <c r="CP59">
        <v>4.0907809999999998</v>
      </c>
      <c r="CQ59">
        <v>3.4032490000000002</v>
      </c>
      <c r="CR59">
        <v>0.80885300000000004</v>
      </c>
      <c r="CS59">
        <v>1.3172140000000001</v>
      </c>
      <c r="CT59">
        <v>4.059202</v>
      </c>
      <c r="CU59">
        <v>0</v>
      </c>
      <c r="CV59">
        <v>0</v>
      </c>
      <c r="CW59">
        <v>3.929163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91.854560000000021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363.072159</v>
      </c>
      <c r="L60">
        <v>343.80256100000003</v>
      </c>
      <c r="M60">
        <v>92.120135000000005</v>
      </c>
      <c r="N60">
        <v>117.61850099999999</v>
      </c>
      <c r="O60">
        <v>123.402011</v>
      </c>
      <c r="P60">
        <v>141.42464699999999</v>
      </c>
      <c r="Q60">
        <v>11.419133</v>
      </c>
      <c r="R60">
        <v>27.431827999999999</v>
      </c>
      <c r="S60">
        <v>13.443749</v>
      </c>
      <c r="T60">
        <v>1.6537489999999999</v>
      </c>
      <c r="U60">
        <v>335.26028200000002</v>
      </c>
      <c r="V60">
        <v>14.856840999999999</v>
      </c>
      <c r="W60">
        <v>35.028821000000001</v>
      </c>
      <c r="X60">
        <v>115.083022</v>
      </c>
      <c r="Y60">
        <v>0</v>
      </c>
      <c r="Z60">
        <v>6.2962360000000004</v>
      </c>
      <c r="AA60">
        <v>0</v>
      </c>
      <c r="AB60">
        <v>0</v>
      </c>
      <c r="AC60">
        <v>0</v>
      </c>
      <c r="AD60">
        <v>0</v>
      </c>
      <c r="AE60">
        <v>18.167401999999999</v>
      </c>
      <c r="AF60">
        <v>8.7781439999999993</v>
      </c>
      <c r="AG60">
        <v>45.993378</v>
      </c>
      <c r="AH60">
        <v>0</v>
      </c>
      <c r="AI60">
        <v>0</v>
      </c>
      <c r="AJ60">
        <v>0</v>
      </c>
      <c r="AK60">
        <v>62.854987000000001</v>
      </c>
      <c r="AL60">
        <v>12.279667</v>
      </c>
      <c r="AM60">
        <v>17.397058999999999</v>
      </c>
      <c r="AN60">
        <v>1.0325299999999999</v>
      </c>
      <c r="AO60">
        <v>0</v>
      </c>
      <c r="AP60">
        <v>0</v>
      </c>
      <c r="AQ60">
        <v>12.967231</v>
      </c>
      <c r="AR60">
        <v>45.606349999999999</v>
      </c>
      <c r="AS60">
        <v>35.072035999999997</v>
      </c>
      <c r="AT60">
        <v>14.410498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91.854565000000036</v>
      </c>
      <c r="BA60">
        <f t="shared" si="1"/>
        <v>2108.327522</v>
      </c>
      <c r="BD60">
        <v>7.51</v>
      </c>
      <c r="BE60">
        <v>1.87</v>
      </c>
      <c r="BF60">
        <v>2.91</v>
      </c>
      <c r="BG60">
        <v>1.77</v>
      </c>
      <c r="BH60">
        <v>8.9700000000000006</v>
      </c>
      <c r="BI60">
        <v>0.84</v>
      </c>
      <c r="BJ60">
        <v>0.84</v>
      </c>
      <c r="BK60">
        <v>1.82</v>
      </c>
      <c r="BL60">
        <v>1.73</v>
      </c>
      <c r="BM60">
        <v>0.22</v>
      </c>
      <c r="BN60">
        <v>3.43</v>
      </c>
      <c r="BO60">
        <v>3.63</v>
      </c>
      <c r="BP60">
        <v>0.24</v>
      </c>
      <c r="BQ60">
        <v>1.94</v>
      </c>
      <c r="BR60">
        <v>2.09</v>
      </c>
      <c r="BS60">
        <v>1.56</v>
      </c>
      <c r="BT60">
        <v>2.8526379999999998</v>
      </c>
      <c r="BU60">
        <v>1.28911</v>
      </c>
      <c r="BV60">
        <v>2.2909190000000001</v>
      </c>
      <c r="BW60">
        <v>1.8666039999999999</v>
      </c>
      <c r="BX60">
        <v>1.882668</v>
      </c>
      <c r="BY60">
        <v>2.5782180000000001</v>
      </c>
      <c r="BZ60">
        <v>1.275358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5.1048730000000004</v>
      </c>
      <c r="CK60">
        <v>1.7967280000000001</v>
      </c>
      <c r="CL60">
        <v>1.861937</v>
      </c>
      <c r="CM60">
        <v>3.3736809999999999</v>
      </c>
      <c r="CN60">
        <v>3.4032490000000002</v>
      </c>
      <c r="CO60">
        <v>3.3001200000000002</v>
      </c>
      <c r="CP60">
        <v>4.0907809999999998</v>
      </c>
      <c r="CQ60">
        <v>3.4032490000000002</v>
      </c>
      <c r="CR60">
        <v>0.80885300000000004</v>
      </c>
      <c r="CS60">
        <v>1.3172140000000001</v>
      </c>
      <c r="CT60">
        <v>4.059202</v>
      </c>
      <c r="CU60">
        <v>0</v>
      </c>
      <c r="CV60">
        <v>0</v>
      </c>
      <c r="CW60">
        <v>3.929163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91.854565000000036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363.072159</v>
      </c>
      <c r="L61">
        <v>343.80256100000003</v>
      </c>
      <c r="M61">
        <v>92.120135000000005</v>
      </c>
      <c r="N61">
        <v>117.61850099999999</v>
      </c>
      <c r="O61">
        <v>123.402011</v>
      </c>
      <c r="P61">
        <v>141.42464699999999</v>
      </c>
      <c r="Q61">
        <v>12.053711</v>
      </c>
      <c r="R61">
        <v>32.973722000000002</v>
      </c>
      <c r="S61">
        <v>14.218260000000001</v>
      </c>
      <c r="T61">
        <v>1.6537489999999999</v>
      </c>
      <c r="U61">
        <v>326.39782500000001</v>
      </c>
      <c r="V61">
        <v>18.415320999999999</v>
      </c>
      <c r="W61">
        <v>37.831308999999997</v>
      </c>
      <c r="X61">
        <v>115.083022</v>
      </c>
      <c r="Y61">
        <v>0</v>
      </c>
      <c r="Z61">
        <v>6.2962360000000004</v>
      </c>
      <c r="AA61">
        <v>0</v>
      </c>
      <c r="AB61">
        <v>0</v>
      </c>
      <c r="AC61">
        <v>0</v>
      </c>
      <c r="AD61">
        <v>0</v>
      </c>
      <c r="AE61">
        <v>18.167401999999999</v>
      </c>
      <c r="AF61">
        <v>8.7781439999999993</v>
      </c>
      <c r="AG61">
        <v>45.993378</v>
      </c>
      <c r="AH61">
        <v>0</v>
      </c>
      <c r="AI61">
        <v>0</v>
      </c>
      <c r="AJ61">
        <v>0</v>
      </c>
      <c r="AK61">
        <v>62.854987000000001</v>
      </c>
      <c r="AL61">
        <v>12.279667</v>
      </c>
      <c r="AM61">
        <v>17.397058999999999</v>
      </c>
      <c r="AN61">
        <v>1.0325299999999999</v>
      </c>
      <c r="AO61">
        <v>0</v>
      </c>
      <c r="AP61">
        <v>0</v>
      </c>
      <c r="AQ61">
        <v>12.967231</v>
      </c>
      <c r="AR61">
        <v>45.606349999999999</v>
      </c>
      <c r="AS61">
        <v>35.072035999999997</v>
      </c>
      <c r="AT61">
        <v>14.410498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91.854565000000036</v>
      </c>
      <c r="BA61">
        <f t="shared" si="1"/>
        <v>2112.777016</v>
      </c>
      <c r="BD61">
        <v>7.51</v>
      </c>
      <c r="BE61">
        <v>1.87</v>
      </c>
      <c r="BF61">
        <v>2.91</v>
      </c>
      <c r="BG61">
        <v>1.77</v>
      </c>
      <c r="BH61">
        <v>8.9700000000000006</v>
      </c>
      <c r="BI61">
        <v>0.84</v>
      </c>
      <c r="BJ61">
        <v>0.84</v>
      </c>
      <c r="BK61">
        <v>1.82</v>
      </c>
      <c r="BL61">
        <v>1.73</v>
      </c>
      <c r="BM61">
        <v>0.22</v>
      </c>
      <c r="BN61">
        <v>3.43</v>
      </c>
      <c r="BO61">
        <v>3.63</v>
      </c>
      <c r="BP61">
        <v>0.24</v>
      </c>
      <c r="BQ61">
        <v>1.94</v>
      </c>
      <c r="BR61">
        <v>2.09</v>
      </c>
      <c r="BS61">
        <v>1.56</v>
      </c>
      <c r="BT61">
        <v>2.8526379999999998</v>
      </c>
      <c r="BU61">
        <v>1.28911</v>
      </c>
      <c r="BV61">
        <v>2.2909190000000001</v>
      </c>
      <c r="BW61">
        <v>1.8666039999999999</v>
      </c>
      <c r="BX61">
        <v>1.882668</v>
      </c>
      <c r="BY61">
        <v>2.5782180000000001</v>
      </c>
      <c r="BZ61">
        <v>1.275358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5.1048730000000004</v>
      </c>
      <c r="CK61">
        <v>1.7967280000000001</v>
      </c>
      <c r="CL61">
        <v>1.861937</v>
      </c>
      <c r="CM61">
        <v>3.3736809999999999</v>
      </c>
      <c r="CN61">
        <v>3.4032490000000002</v>
      </c>
      <c r="CO61">
        <v>3.3001200000000002</v>
      </c>
      <c r="CP61">
        <v>4.0907809999999998</v>
      </c>
      <c r="CQ61">
        <v>3.4032490000000002</v>
      </c>
      <c r="CR61">
        <v>0.80885300000000004</v>
      </c>
      <c r="CS61">
        <v>1.3172140000000001</v>
      </c>
      <c r="CT61">
        <v>4.059202</v>
      </c>
      <c r="CU61">
        <v>0</v>
      </c>
      <c r="CV61">
        <v>0</v>
      </c>
      <c r="CW61">
        <v>3.929163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91.854565000000036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4.2366869999999999</v>
      </c>
      <c r="J62">
        <v>0</v>
      </c>
      <c r="K62">
        <v>363.11502899999999</v>
      </c>
      <c r="L62">
        <v>343.80256100000003</v>
      </c>
      <c r="M62">
        <v>92.120135000000005</v>
      </c>
      <c r="N62">
        <v>117.61850099999999</v>
      </c>
      <c r="O62">
        <v>123.402011</v>
      </c>
      <c r="P62">
        <v>141.42464699999999</v>
      </c>
      <c r="Q62">
        <v>12.053711</v>
      </c>
      <c r="R62">
        <v>32.973722000000002</v>
      </c>
      <c r="S62">
        <v>14.308138</v>
      </c>
      <c r="T62">
        <v>1.6537489999999999</v>
      </c>
      <c r="U62">
        <v>326.39782500000001</v>
      </c>
      <c r="V62">
        <v>19.915310999999999</v>
      </c>
      <c r="W62">
        <v>37.831308999999997</v>
      </c>
      <c r="X62">
        <v>115.083022</v>
      </c>
      <c r="Y62">
        <v>0</v>
      </c>
      <c r="Z62">
        <v>6.2962360000000004</v>
      </c>
      <c r="AA62">
        <v>0</v>
      </c>
      <c r="AB62">
        <v>0</v>
      </c>
      <c r="AC62">
        <v>0</v>
      </c>
      <c r="AD62">
        <v>0</v>
      </c>
      <c r="AE62">
        <v>18.167401999999999</v>
      </c>
      <c r="AF62">
        <v>8.7781439999999993</v>
      </c>
      <c r="AG62">
        <v>45.993378</v>
      </c>
      <c r="AH62">
        <v>0</v>
      </c>
      <c r="AI62">
        <v>0</v>
      </c>
      <c r="AJ62">
        <v>0</v>
      </c>
      <c r="AK62">
        <v>62.854987000000001</v>
      </c>
      <c r="AL62">
        <v>12.279667</v>
      </c>
      <c r="AM62">
        <v>17.397058999999999</v>
      </c>
      <c r="AN62">
        <v>1.0325299999999999</v>
      </c>
      <c r="AO62">
        <v>0</v>
      </c>
      <c r="AP62">
        <v>0</v>
      </c>
      <c r="AQ62">
        <v>12.967231</v>
      </c>
      <c r="AR62">
        <v>45.606349999999999</v>
      </c>
      <c r="AS62">
        <v>35.072035999999997</v>
      </c>
      <c r="AT62">
        <v>14.410498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91.804565000000025</v>
      </c>
      <c r="BA62">
        <f t="shared" si="1"/>
        <v>2118.5964410000001</v>
      </c>
      <c r="BD62">
        <v>7.51</v>
      </c>
      <c r="BE62">
        <v>1.87</v>
      </c>
      <c r="BF62">
        <v>2.91</v>
      </c>
      <c r="BG62">
        <v>1.77</v>
      </c>
      <c r="BH62">
        <v>8.9700000000000006</v>
      </c>
      <c r="BI62">
        <v>0.81</v>
      </c>
      <c r="BJ62">
        <v>0.82</v>
      </c>
      <c r="BK62">
        <v>1.82</v>
      </c>
      <c r="BL62">
        <v>1.73</v>
      </c>
      <c r="BM62">
        <v>0.22</v>
      </c>
      <c r="BN62">
        <v>3.43</v>
      </c>
      <c r="BO62">
        <v>3.63</v>
      </c>
      <c r="BP62">
        <v>0.24</v>
      </c>
      <c r="BQ62">
        <v>1.94</v>
      </c>
      <c r="BR62">
        <v>2.09</v>
      </c>
      <c r="BS62">
        <v>1.56</v>
      </c>
      <c r="BT62">
        <v>2.8526379999999998</v>
      </c>
      <c r="BU62">
        <v>1.28911</v>
      </c>
      <c r="BV62">
        <v>2.2909190000000001</v>
      </c>
      <c r="BW62">
        <v>1.8666039999999999</v>
      </c>
      <c r="BX62">
        <v>1.882668</v>
      </c>
      <c r="BY62">
        <v>2.5782180000000001</v>
      </c>
      <c r="BZ62">
        <v>1.275358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5.1048730000000004</v>
      </c>
      <c r="CK62">
        <v>1.7967280000000001</v>
      </c>
      <c r="CL62">
        <v>1.861937</v>
      </c>
      <c r="CM62">
        <v>3.3736809999999999</v>
      </c>
      <c r="CN62">
        <v>3.4032490000000002</v>
      </c>
      <c r="CO62">
        <v>3.3001200000000002</v>
      </c>
      <c r="CP62">
        <v>4.0907809999999998</v>
      </c>
      <c r="CQ62">
        <v>3.4032490000000002</v>
      </c>
      <c r="CR62">
        <v>0.80885300000000004</v>
      </c>
      <c r="CS62">
        <v>1.3172140000000001</v>
      </c>
      <c r="CT62">
        <v>4.059202</v>
      </c>
      <c r="CU62">
        <v>0</v>
      </c>
      <c r="CV62">
        <v>0</v>
      </c>
      <c r="CW62">
        <v>3.929163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91.804565000000025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4.2366869999999999</v>
      </c>
      <c r="J63">
        <v>0</v>
      </c>
      <c r="K63">
        <v>416.28389499999997</v>
      </c>
      <c r="L63">
        <v>348.37980599999997</v>
      </c>
      <c r="M63">
        <v>92.120135000000005</v>
      </c>
      <c r="N63">
        <v>117.61850099999999</v>
      </c>
      <c r="O63">
        <v>123.402011</v>
      </c>
      <c r="P63">
        <v>141.42464699999999</v>
      </c>
      <c r="Q63">
        <v>16.641918</v>
      </c>
      <c r="R63">
        <v>42.584049999999998</v>
      </c>
      <c r="S63">
        <v>20.419871000000001</v>
      </c>
      <c r="T63">
        <v>2.2960729999999998</v>
      </c>
      <c r="U63">
        <v>326.39782500000001</v>
      </c>
      <c r="V63">
        <v>19.915310999999999</v>
      </c>
      <c r="W63">
        <v>44.350234999999998</v>
      </c>
      <c r="X63">
        <v>141.473547</v>
      </c>
      <c r="Y63">
        <v>0</v>
      </c>
      <c r="Z63">
        <v>6.2962360000000004</v>
      </c>
      <c r="AA63">
        <v>0</v>
      </c>
      <c r="AB63">
        <v>0</v>
      </c>
      <c r="AC63">
        <v>0</v>
      </c>
      <c r="AD63">
        <v>0</v>
      </c>
      <c r="AE63">
        <v>18.167401999999999</v>
      </c>
      <c r="AF63">
        <v>8.7781439999999993</v>
      </c>
      <c r="AG63">
        <v>45.993378</v>
      </c>
      <c r="AH63">
        <v>0</v>
      </c>
      <c r="AI63">
        <v>0</v>
      </c>
      <c r="AJ63">
        <v>0</v>
      </c>
      <c r="AK63">
        <v>62.854987000000001</v>
      </c>
      <c r="AL63">
        <v>12.279667</v>
      </c>
      <c r="AM63">
        <v>17.397058999999999</v>
      </c>
      <c r="AN63">
        <v>1.0325299999999999</v>
      </c>
      <c r="AO63">
        <v>0</v>
      </c>
      <c r="AP63">
        <v>0</v>
      </c>
      <c r="AQ63">
        <v>12.967231</v>
      </c>
      <c r="AR63">
        <v>45.606349999999999</v>
      </c>
      <c r="AS63">
        <v>35.072035999999997</v>
      </c>
      <c r="AT63">
        <v>14.410498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91.804565000000025</v>
      </c>
      <c r="BA63">
        <f t="shared" si="1"/>
        <v>2230.2045949999997</v>
      </c>
      <c r="BD63">
        <v>7.51</v>
      </c>
      <c r="BE63">
        <v>1.87</v>
      </c>
      <c r="BF63">
        <v>2.91</v>
      </c>
      <c r="BG63">
        <v>1.77</v>
      </c>
      <c r="BH63">
        <v>8.9700000000000006</v>
      </c>
      <c r="BI63">
        <v>0.81</v>
      </c>
      <c r="BJ63">
        <v>0.82</v>
      </c>
      <c r="BK63">
        <v>1.82</v>
      </c>
      <c r="BL63">
        <v>1.73</v>
      </c>
      <c r="BM63">
        <v>0.22</v>
      </c>
      <c r="BN63">
        <v>3.43</v>
      </c>
      <c r="BO63">
        <v>3.63</v>
      </c>
      <c r="BP63">
        <v>0.24</v>
      </c>
      <c r="BQ63">
        <v>1.94</v>
      </c>
      <c r="BR63">
        <v>2.09</v>
      </c>
      <c r="BS63">
        <v>1.56</v>
      </c>
      <c r="BT63">
        <v>2.8526379999999998</v>
      </c>
      <c r="BU63">
        <v>1.28911</v>
      </c>
      <c r="BV63">
        <v>2.2909190000000001</v>
      </c>
      <c r="BW63">
        <v>1.8666039999999999</v>
      </c>
      <c r="BX63">
        <v>1.882668</v>
      </c>
      <c r="BY63">
        <v>2.5782180000000001</v>
      </c>
      <c r="BZ63">
        <v>1.275358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5.1048730000000004</v>
      </c>
      <c r="CK63">
        <v>1.7967280000000001</v>
      </c>
      <c r="CL63">
        <v>1.861937</v>
      </c>
      <c r="CM63">
        <v>3.3736809999999999</v>
      </c>
      <c r="CN63">
        <v>3.4032490000000002</v>
      </c>
      <c r="CO63">
        <v>3.3001200000000002</v>
      </c>
      <c r="CP63">
        <v>4.0907809999999998</v>
      </c>
      <c r="CQ63">
        <v>3.4032490000000002</v>
      </c>
      <c r="CR63">
        <v>0.80885300000000004</v>
      </c>
      <c r="CS63">
        <v>1.3172140000000001</v>
      </c>
      <c r="CT63">
        <v>4.059202</v>
      </c>
      <c r="CU63">
        <v>0</v>
      </c>
      <c r="CV63">
        <v>0</v>
      </c>
      <c r="CW63">
        <v>3.929163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91.804565000000025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4.2366869999999999</v>
      </c>
      <c r="J64">
        <v>0</v>
      </c>
      <c r="K64">
        <v>416.28389499999997</v>
      </c>
      <c r="L64">
        <v>348.37980599999997</v>
      </c>
      <c r="M64">
        <v>92.120135000000005</v>
      </c>
      <c r="N64">
        <v>117.61850099999999</v>
      </c>
      <c r="O64">
        <v>123.402011</v>
      </c>
      <c r="P64">
        <v>141.42464699999999</v>
      </c>
      <c r="Q64">
        <v>16.641918</v>
      </c>
      <c r="R64">
        <v>42.584049999999998</v>
      </c>
      <c r="S64">
        <v>20.419871000000001</v>
      </c>
      <c r="T64">
        <v>2.2960729999999998</v>
      </c>
      <c r="U64">
        <v>326.39782500000001</v>
      </c>
      <c r="V64">
        <v>19.915310999999999</v>
      </c>
      <c r="W64">
        <v>44.350234999999998</v>
      </c>
      <c r="X64">
        <v>141.473547</v>
      </c>
      <c r="Y64">
        <v>0</v>
      </c>
      <c r="Z64">
        <v>6.2962360000000004</v>
      </c>
      <c r="AA64">
        <v>0</v>
      </c>
      <c r="AB64">
        <v>0</v>
      </c>
      <c r="AC64">
        <v>0</v>
      </c>
      <c r="AD64">
        <v>0</v>
      </c>
      <c r="AE64">
        <v>18.167401999999999</v>
      </c>
      <c r="AF64">
        <v>8.7781439999999993</v>
      </c>
      <c r="AG64">
        <v>45.993378</v>
      </c>
      <c r="AH64">
        <v>0</v>
      </c>
      <c r="AI64">
        <v>0</v>
      </c>
      <c r="AJ64">
        <v>0</v>
      </c>
      <c r="AK64">
        <v>62.854987000000001</v>
      </c>
      <c r="AL64">
        <v>12.279667</v>
      </c>
      <c r="AM64">
        <v>17.397058999999999</v>
      </c>
      <c r="AN64">
        <v>1.0325299999999999</v>
      </c>
      <c r="AO64">
        <v>0</v>
      </c>
      <c r="AP64">
        <v>0</v>
      </c>
      <c r="AQ64">
        <v>12.967231</v>
      </c>
      <c r="AR64">
        <v>45.606349999999999</v>
      </c>
      <c r="AS64">
        <v>35.072035999999997</v>
      </c>
      <c r="AT64">
        <v>14.410498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91.804565000000025</v>
      </c>
      <c r="BA64">
        <f t="shared" si="1"/>
        <v>2230.2045949999997</v>
      </c>
      <c r="BD64">
        <v>7.51</v>
      </c>
      <c r="BE64">
        <v>1.87</v>
      </c>
      <c r="BF64">
        <v>2.91</v>
      </c>
      <c r="BG64">
        <v>1.77</v>
      </c>
      <c r="BH64">
        <v>8.9700000000000006</v>
      </c>
      <c r="BI64">
        <v>0.81</v>
      </c>
      <c r="BJ64">
        <v>0.82</v>
      </c>
      <c r="BK64">
        <v>1.82</v>
      </c>
      <c r="BL64">
        <v>1.73</v>
      </c>
      <c r="BM64">
        <v>0.22</v>
      </c>
      <c r="BN64">
        <v>3.43</v>
      </c>
      <c r="BO64">
        <v>3.63</v>
      </c>
      <c r="BP64">
        <v>0.24</v>
      </c>
      <c r="BQ64">
        <v>1.94</v>
      </c>
      <c r="BR64">
        <v>2.09</v>
      </c>
      <c r="BS64">
        <v>1.56</v>
      </c>
      <c r="BT64">
        <v>2.8526379999999998</v>
      </c>
      <c r="BU64">
        <v>1.28911</v>
      </c>
      <c r="BV64">
        <v>2.2909190000000001</v>
      </c>
      <c r="BW64">
        <v>1.8666039999999999</v>
      </c>
      <c r="BX64">
        <v>1.882668</v>
      </c>
      <c r="BY64">
        <v>2.5782180000000001</v>
      </c>
      <c r="BZ64">
        <v>1.275358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5.1048730000000004</v>
      </c>
      <c r="CK64">
        <v>1.7967280000000001</v>
      </c>
      <c r="CL64">
        <v>1.861937</v>
      </c>
      <c r="CM64">
        <v>3.3736809999999999</v>
      </c>
      <c r="CN64">
        <v>3.4032490000000002</v>
      </c>
      <c r="CO64">
        <v>3.3001200000000002</v>
      </c>
      <c r="CP64">
        <v>4.0907809999999998</v>
      </c>
      <c r="CQ64">
        <v>3.4032490000000002</v>
      </c>
      <c r="CR64">
        <v>0.80885300000000004</v>
      </c>
      <c r="CS64">
        <v>1.3172140000000001</v>
      </c>
      <c r="CT64">
        <v>4.059202</v>
      </c>
      <c r="CU64">
        <v>0</v>
      </c>
      <c r="CV64">
        <v>0</v>
      </c>
      <c r="CW64">
        <v>3.929163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91.804565000000025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464.318895</v>
      </c>
      <c r="L65">
        <v>351.14700099999999</v>
      </c>
      <c r="M65">
        <v>92.120135000000005</v>
      </c>
      <c r="N65">
        <v>117.61850099999999</v>
      </c>
      <c r="O65">
        <v>123.402011</v>
      </c>
      <c r="P65">
        <v>141.42464699999999</v>
      </c>
      <c r="Q65">
        <v>16.641918</v>
      </c>
      <c r="R65">
        <v>42.584049999999998</v>
      </c>
      <c r="S65">
        <v>20.419871000000001</v>
      </c>
      <c r="T65">
        <v>2.2960729999999998</v>
      </c>
      <c r="U65">
        <v>326.39782500000001</v>
      </c>
      <c r="V65">
        <v>19.915310999999999</v>
      </c>
      <c r="W65">
        <v>44.350234999999998</v>
      </c>
      <c r="X65">
        <v>141.473547</v>
      </c>
      <c r="Y65">
        <v>0</v>
      </c>
      <c r="Z65">
        <v>6.2962360000000004</v>
      </c>
      <c r="AA65">
        <v>0</v>
      </c>
      <c r="AB65">
        <v>0</v>
      </c>
      <c r="AC65">
        <v>0</v>
      </c>
      <c r="AD65">
        <v>0</v>
      </c>
      <c r="AE65">
        <v>18.167401999999999</v>
      </c>
      <c r="AF65">
        <v>8.7781439999999993</v>
      </c>
      <c r="AG65">
        <v>45.993378</v>
      </c>
      <c r="AH65">
        <v>0</v>
      </c>
      <c r="AI65">
        <v>0</v>
      </c>
      <c r="AJ65">
        <v>0</v>
      </c>
      <c r="AK65">
        <v>62.854987000000001</v>
      </c>
      <c r="AL65">
        <v>12.279667</v>
      </c>
      <c r="AM65">
        <v>17.397058999999999</v>
      </c>
      <c r="AN65">
        <v>1.0325299999999999</v>
      </c>
      <c r="AO65">
        <v>0</v>
      </c>
      <c r="AP65">
        <v>0</v>
      </c>
      <c r="AQ65">
        <v>12.967231</v>
      </c>
      <c r="AR65">
        <v>45.606349999999999</v>
      </c>
      <c r="AS65">
        <v>35.072035999999997</v>
      </c>
      <c r="AT65">
        <v>14.410498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91.804565000000025</v>
      </c>
      <c r="BA65">
        <f t="shared" si="1"/>
        <v>2276.7701029999998</v>
      </c>
      <c r="BD65">
        <v>7.51</v>
      </c>
      <c r="BE65">
        <v>1.87</v>
      </c>
      <c r="BF65">
        <v>2.91</v>
      </c>
      <c r="BG65">
        <v>1.77</v>
      </c>
      <c r="BH65">
        <v>8.9700000000000006</v>
      </c>
      <c r="BI65">
        <v>0.81</v>
      </c>
      <c r="BJ65">
        <v>0.82</v>
      </c>
      <c r="BK65">
        <v>1.82</v>
      </c>
      <c r="BL65">
        <v>1.73</v>
      </c>
      <c r="BM65">
        <v>0.22</v>
      </c>
      <c r="BN65">
        <v>3.43</v>
      </c>
      <c r="BO65">
        <v>3.63</v>
      </c>
      <c r="BP65">
        <v>0.24</v>
      </c>
      <c r="BQ65">
        <v>1.94</v>
      </c>
      <c r="BR65">
        <v>2.09</v>
      </c>
      <c r="BS65">
        <v>1.56</v>
      </c>
      <c r="BT65">
        <v>2.8526379999999998</v>
      </c>
      <c r="BU65">
        <v>1.28911</v>
      </c>
      <c r="BV65">
        <v>2.2909190000000001</v>
      </c>
      <c r="BW65">
        <v>1.8666039999999999</v>
      </c>
      <c r="BX65">
        <v>1.882668</v>
      </c>
      <c r="BY65">
        <v>2.5782180000000001</v>
      </c>
      <c r="BZ65">
        <v>1.275358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5.1048730000000004</v>
      </c>
      <c r="CK65">
        <v>1.7967280000000001</v>
      </c>
      <c r="CL65">
        <v>1.861937</v>
      </c>
      <c r="CM65">
        <v>3.3736809999999999</v>
      </c>
      <c r="CN65">
        <v>3.4032490000000002</v>
      </c>
      <c r="CO65">
        <v>3.3001200000000002</v>
      </c>
      <c r="CP65">
        <v>4.0907809999999998</v>
      </c>
      <c r="CQ65">
        <v>3.4032490000000002</v>
      </c>
      <c r="CR65">
        <v>0.80885300000000004</v>
      </c>
      <c r="CS65">
        <v>1.3172140000000001</v>
      </c>
      <c r="CT65">
        <v>4.059202</v>
      </c>
      <c r="CU65">
        <v>0</v>
      </c>
      <c r="CV65">
        <v>0</v>
      </c>
      <c r="CW65">
        <v>3.929163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91.804565000000025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464.318895</v>
      </c>
      <c r="L66">
        <v>351.14700099999999</v>
      </c>
      <c r="M66">
        <v>92.120135000000005</v>
      </c>
      <c r="N66">
        <v>117.61850099999999</v>
      </c>
      <c r="O66">
        <v>123.402011</v>
      </c>
      <c r="P66">
        <v>141.42464699999999</v>
      </c>
      <c r="Q66">
        <v>16.641918</v>
      </c>
      <c r="R66">
        <v>42.584049999999998</v>
      </c>
      <c r="S66">
        <v>20.419871000000001</v>
      </c>
      <c r="T66">
        <v>2.2960729999999998</v>
      </c>
      <c r="U66">
        <v>326.39782500000001</v>
      </c>
      <c r="V66">
        <v>19.915310999999999</v>
      </c>
      <c r="W66">
        <v>44.350234999999998</v>
      </c>
      <c r="X66">
        <v>141.473547</v>
      </c>
      <c r="Y66">
        <v>0</v>
      </c>
      <c r="Z66">
        <v>6.2962360000000004</v>
      </c>
      <c r="AA66">
        <v>0</v>
      </c>
      <c r="AB66">
        <v>0</v>
      </c>
      <c r="AC66">
        <v>0</v>
      </c>
      <c r="AD66">
        <v>0</v>
      </c>
      <c r="AE66">
        <v>35.341273999999999</v>
      </c>
      <c r="AF66">
        <v>8.7781439999999993</v>
      </c>
      <c r="AG66">
        <v>45.993378</v>
      </c>
      <c r="AH66">
        <v>0</v>
      </c>
      <c r="AI66">
        <v>0</v>
      </c>
      <c r="AJ66">
        <v>0</v>
      </c>
      <c r="AK66">
        <v>62.854987000000001</v>
      </c>
      <c r="AL66">
        <v>12.279667</v>
      </c>
      <c r="AM66">
        <v>17.397058999999999</v>
      </c>
      <c r="AN66">
        <v>1.0325299999999999</v>
      </c>
      <c r="AO66">
        <v>0</v>
      </c>
      <c r="AP66">
        <v>0</v>
      </c>
      <c r="AQ66">
        <v>12.967231</v>
      </c>
      <c r="AR66">
        <v>45.606349999999999</v>
      </c>
      <c r="AS66">
        <v>35.072035999999997</v>
      </c>
      <c r="AT66">
        <v>14.410498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91.804565000000025</v>
      </c>
      <c r="BA66">
        <f t="shared" si="1"/>
        <v>2293.9439750000001</v>
      </c>
      <c r="BD66">
        <v>7.51</v>
      </c>
      <c r="BE66">
        <v>1.87</v>
      </c>
      <c r="BF66">
        <v>2.91</v>
      </c>
      <c r="BG66">
        <v>1.77</v>
      </c>
      <c r="BH66">
        <v>8.9700000000000006</v>
      </c>
      <c r="BI66">
        <v>0.81</v>
      </c>
      <c r="BJ66">
        <v>0.82</v>
      </c>
      <c r="BK66">
        <v>1.82</v>
      </c>
      <c r="BL66">
        <v>1.73</v>
      </c>
      <c r="BM66">
        <v>0.22</v>
      </c>
      <c r="BN66">
        <v>3.43</v>
      </c>
      <c r="BO66">
        <v>3.63</v>
      </c>
      <c r="BP66">
        <v>0.24</v>
      </c>
      <c r="BQ66">
        <v>1.94</v>
      </c>
      <c r="BR66">
        <v>2.09</v>
      </c>
      <c r="BS66">
        <v>1.56</v>
      </c>
      <c r="BT66">
        <v>2.8526379999999998</v>
      </c>
      <c r="BU66">
        <v>1.28911</v>
      </c>
      <c r="BV66">
        <v>2.2909190000000001</v>
      </c>
      <c r="BW66">
        <v>1.8666039999999999</v>
      </c>
      <c r="BX66">
        <v>1.882668</v>
      </c>
      <c r="BY66">
        <v>2.5782180000000001</v>
      </c>
      <c r="BZ66">
        <v>1.275358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5.1048730000000004</v>
      </c>
      <c r="CK66">
        <v>1.7967280000000001</v>
      </c>
      <c r="CL66">
        <v>1.861937</v>
      </c>
      <c r="CM66">
        <v>3.3736809999999999</v>
      </c>
      <c r="CN66">
        <v>3.4032490000000002</v>
      </c>
      <c r="CO66">
        <v>3.3001200000000002</v>
      </c>
      <c r="CP66">
        <v>4.0907809999999998</v>
      </c>
      <c r="CQ66">
        <v>3.4032490000000002</v>
      </c>
      <c r="CR66">
        <v>0.80885300000000004</v>
      </c>
      <c r="CS66">
        <v>1.3172140000000001</v>
      </c>
      <c r="CT66">
        <v>4.059202</v>
      </c>
      <c r="CU66">
        <v>0</v>
      </c>
      <c r="CV66">
        <v>0</v>
      </c>
      <c r="CW66">
        <v>3.929163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91.804565000000025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533.48929499999997</v>
      </c>
      <c r="L67">
        <v>382.78419000000002</v>
      </c>
      <c r="M67">
        <v>92.120135000000005</v>
      </c>
      <c r="N67">
        <v>117.61850099999999</v>
      </c>
      <c r="O67">
        <v>123.402011</v>
      </c>
      <c r="P67">
        <v>141.42464699999999</v>
      </c>
      <c r="Q67">
        <v>16.641918</v>
      </c>
      <c r="R67">
        <v>42.584049999999998</v>
      </c>
      <c r="S67">
        <v>20.419871000000001</v>
      </c>
      <c r="T67">
        <v>2.2960729999999998</v>
      </c>
      <c r="U67">
        <v>326.39782500000001</v>
      </c>
      <c r="V67">
        <v>19.915310999999999</v>
      </c>
      <c r="W67">
        <v>44.350234999999998</v>
      </c>
      <c r="X67">
        <v>141.473547</v>
      </c>
      <c r="Y67">
        <v>0</v>
      </c>
      <c r="Z67">
        <v>6.2962360000000004</v>
      </c>
      <c r="AA67">
        <v>0</v>
      </c>
      <c r="AB67">
        <v>0</v>
      </c>
      <c r="AC67">
        <v>0</v>
      </c>
      <c r="AD67">
        <v>0</v>
      </c>
      <c r="AE67">
        <v>36.334803999999998</v>
      </c>
      <c r="AF67">
        <v>8.7781439999999993</v>
      </c>
      <c r="AG67">
        <v>45.993378</v>
      </c>
      <c r="AH67">
        <v>0</v>
      </c>
      <c r="AI67">
        <v>0</v>
      </c>
      <c r="AJ67">
        <v>0</v>
      </c>
      <c r="AK67">
        <v>62.854987000000001</v>
      </c>
      <c r="AL67">
        <v>12.279667</v>
      </c>
      <c r="AM67">
        <v>17.397058999999999</v>
      </c>
      <c r="AN67">
        <v>1.0325299999999999</v>
      </c>
      <c r="AO67">
        <v>0</v>
      </c>
      <c r="AP67">
        <v>0</v>
      </c>
      <c r="AQ67">
        <v>12.967231</v>
      </c>
      <c r="AR67">
        <v>45.606349999999999</v>
      </c>
      <c r="AS67">
        <v>34.758470000000003</v>
      </c>
      <c r="AT67">
        <v>14.410498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92.034276000000006</v>
      </c>
      <c r="BA67">
        <f t="shared" si="1"/>
        <v>2395.6612390000005</v>
      </c>
      <c r="BD67">
        <v>7.51</v>
      </c>
      <c r="BE67">
        <v>1.87</v>
      </c>
      <c r="BF67">
        <v>2.91</v>
      </c>
      <c r="BG67">
        <v>1.77</v>
      </c>
      <c r="BH67">
        <v>8.9700000000000006</v>
      </c>
      <c r="BI67">
        <v>0.81</v>
      </c>
      <c r="BJ67">
        <v>0.82</v>
      </c>
      <c r="BK67">
        <v>1.82</v>
      </c>
      <c r="BL67">
        <v>1.73</v>
      </c>
      <c r="BM67">
        <v>0.22</v>
      </c>
      <c r="BN67">
        <v>3.43</v>
      </c>
      <c r="BO67">
        <v>3.63</v>
      </c>
      <c r="BP67">
        <v>0.24</v>
      </c>
      <c r="BQ67">
        <v>1.94</v>
      </c>
      <c r="BR67">
        <v>2.09</v>
      </c>
      <c r="BS67">
        <v>1.56</v>
      </c>
      <c r="BT67">
        <v>2.8526379999999998</v>
      </c>
      <c r="BU67">
        <v>1.28911</v>
      </c>
      <c r="BV67">
        <v>2.2909190000000001</v>
      </c>
      <c r="BW67">
        <v>1.8666039999999999</v>
      </c>
      <c r="BX67">
        <v>1.7611730000000001</v>
      </c>
      <c r="BY67">
        <v>2.5782180000000001</v>
      </c>
      <c r="BZ67">
        <v>1.275358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5.1048730000000004</v>
      </c>
      <c r="CK67">
        <v>1.7967280000000001</v>
      </c>
      <c r="CL67">
        <v>1.861937</v>
      </c>
      <c r="CM67">
        <v>3.3736809999999999</v>
      </c>
      <c r="CN67">
        <v>3.4032490000000002</v>
      </c>
      <c r="CO67">
        <v>3.6513260000000001</v>
      </c>
      <c r="CP67">
        <v>4.0907809999999998</v>
      </c>
      <c r="CQ67">
        <v>3.4032490000000002</v>
      </c>
      <c r="CR67">
        <v>0.80885300000000004</v>
      </c>
      <c r="CS67">
        <v>1.3172140000000001</v>
      </c>
      <c r="CT67">
        <v>4.059202</v>
      </c>
      <c r="CU67">
        <v>0</v>
      </c>
      <c r="CV67">
        <v>0</v>
      </c>
      <c r="CW67">
        <v>3.929163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92.034276000000006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613.55960500000003</v>
      </c>
      <c r="L68">
        <v>417.36939000000001</v>
      </c>
      <c r="M68">
        <v>92.120135000000005</v>
      </c>
      <c r="N68">
        <v>117.61850099999999</v>
      </c>
      <c r="O68">
        <v>123.402011</v>
      </c>
      <c r="P68">
        <v>141.42464699999999</v>
      </c>
      <c r="Q68">
        <v>16.641918</v>
      </c>
      <c r="R68">
        <v>42.584049999999998</v>
      </c>
      <c r="S68">
        <v>20.419871000000001</v>
      </c>
      <c r="T68">
        <v>2.2960729999999998</v>
      </c>
      <c r="U68">
        <v>326.39782500000001</v>
      </c>
      <c r="V68">
        <v>19.915310999999999</v>
      </c>
      <c r="W68">
        <v>44.350234999999998</v>
      </c>
      <c r="X68">
        <v>141.473547</v>
      </c>
      <c r="Y68">
        <v>0</v>
      </c>
      <c r="Z68">
        <v>6.2962360000000004</v>
      </c>
      <c r="AA68">
        <v>0</v>
      </c>
      <c r="AB68">
        <v>0</v>
      </c>
      <c r="AC68">
        <v>0</v>
      </c>
      <c r="AD68">
        <v>0</v>
      </c>
      <c r="AE68">
        <v>36.334803999999998</v>
      </c>
      <c r="AF68">
        <v>8.7781439999999993</v>
      </c>
      <c r="AG68">
        <v>45.993378</v>
      </c>
      <c r="AH68">
        <v>0</v>
      </c>
      <c r="AI68">
        <v>0</v>
      </c>
      <c r="AJ68">
        <v>0</v>
      </c>
      <c r="AK68">
        <v>62.854987000000001</v>
      </c>
      <c r="AL68">
        <v>12.279667</v>
      </c>
      <c r="AM68">
        <v>17.397058999999999</v>
      </c>
      <c r="AN68">
        <v>1.0325299999999999</v>
      </c>
      <c r="AO68">
        <v>0</v>
      </c>
      <c r="AP68">
        <v>0</v>
      </c>
      <c r="AQ68">
        <v>12.967231</v>
      </c>
      <c r="AR68">
        <v>45.606349999999999</v>
      </c>
      <c r="AS68">
        <v>34.758470000000003</v>
      </c>
      <c r="AT68">
        <v>14.410498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92.112600000000015</v>
      </c>
      <c r="BA68">
        <f t="shared" ref="BA68:BA99" si="4">SUM(B68:AZ68)</f>
        <v>2510.3950730000001</v>
      </c>
      <c r="BD68">
        <v>7.51</v>
      </c>
      <c r="BE68">
        <v>1.87</v>
      </c>
      <c r="BF68">
        <v>2.91</v>
      </c>
      <c r="BG68">
        <v>1.77</v>
      </c>
      <c r="BH68">
        <v>8.9700000000000006</v>
      </c>
      <c r="BI68">
        <v>0.81</v>
      </c>
      <c r="BJ68">
        <v>0.82</v>
      </c>
      <c r="BK68">
        <v>1.82</v>
      </c>
      <c r="BL68">
        <v>1.73</v>
      </c>
      <c r="BM68">
        <v>0.22</v>
      </c>
      <c r="BN68">
        <v>3.43</v>
      </c>
      <c r="BO68">
        <v>3.63</v>
      </c>
      <c r="BP68">
        <v>0.24</v>
      </c>
      <c r="BQ68">
        <v>1.94</v>
      </c>
      <c r="BR68">
        <v>2.09</v>
      </c>
      <c r="BS68">
        <v>1.56</v>
      </c>
      <c r="BT68">
        <v>2.8526379999999998</v>
      </c>
      <c r="BU68">
        <v>1.28911</v>
      </c>
      <c r="BV68">
        <v>2.2909190000000001</v>
      </c>
      <c r="BW68">
        <v>1.8666039999999999</v>
      </c>
      <c r="BX68">
        <v>1.6406829999999999</v>
      </c>
      <c r="BY68">
        <v>2.5782180000000001</v>
      </c>
      <c r="BZ68">
        <v>1.275358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5.1048730000000004</v>
      </c>
      <c r="CK68">
        <v>1.7967280000000001</v>
      </c>
      <c r="CL68">
        <v>1.861937</v>
      </c>
      <c r="CM68">
        <v>3.3736809999999999</v>
      </c>
      <c r="CN68">
        <v>3.4032490000000002</v>
      </c>
      <c r="CO68">
        <v>3.8501400000000001</v>
      </c>
      <c r="CP68">
        <v>4.0907809999999998</v>
      </c>
      <c r="CQ68">
        <v>3.4032490000000002</v>
      </c>
      <c r="CR68">
        <v>0.80885300000000004</v>
      </c>
      <c r="CS68">
        <v>1.3172140000000001</v>
      </c>
      <c r="CT68">
        <v>4.059202</v>
      </c>
      <c r="CU68">
        <v>0</v>
      </c>
      <c r="CV68">
        <v>0</v>
      </c>
      <c r="CW68">
        <v>3.929163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92.112600000000015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656.822136</v>
      </c>
      <c r="L69">
        <v>417.36939000000001</v>
      </c>
      <c r="M69">
        <v>92.120135000000005</v>
      </c>
      <c r="N69">
        <v>117.61850099999999</v>
      </c>
      <c r="O69">
        <v>123.402011</v>
      </c>
      <c r="P69">
        <v>141.42464699999999</v>
      </c>
      <c r="Q69">
        <v>16.641918</v>
      </c>
      <c r="R69">
        <v>42.584049999999998</v>
      </c>
      <c r="S69">
        <v>20.419871000000001</v>
      </c>
      <c r="T69">
        <v>2.2960729999999998</v>
      </c>
      <c r="U69">
        <v>326.39782500000001</v>
      </c>
      <c r="V69">
        <v>19.915310999999999</v>
      </c>
      <c r="W69">
        <v>44.350234999999998</v>
      </c>
      <c r="X69">
        <v>141.473547</v>
      </c>
      <c r="Y69">
        <v>0</v>
      </c>
      <c r="Z69">
        <v>12.592471</v>
      </c>
      <c r="AA69">
        <v>0</v>
      </c>
      <c r="AB69">
        <v>0</v>
      </c>
      <c r="AC69">
        <v>0</v>
      </c>
      <c r="AD69">
        <v>0</v>
      </c>
      <c r="AE69">
        <v>36.334803999999998</v>
      </c>
      <c r="AF69">
        <v>8.7781439999999993</v>
      </c>
      <c r="AG69">
        <v>45.993378</v>
      </c>
      <c r="AH69">
        <v>0</v>
      </c>
      <c r="AI69">
        <v>0</v>
      </c>
      <c r="AJ69">
        <v>0</v>
      </c>
      <c r="AK69">
        <v>62.854987000000001</v>
      </c>
      <c r="AL69">
        <v>12.279667</v>
      </c>
      <c r="AM69">
        <v>17.397058999999999</v>
      </c>
      <c r="AN69">
        <v>1.0325299999999999</v>
      </c>
      <c r="AO69">
        <v>0</v>
      </c>
      <c r="AP69">
        <v>0</v>
      </c>
      <c r="AQ69">
        <v>12.967231</v>
      </c>
      <c r="AR69">
        <v>45.606349999999999</v>
      </c>
      <c r="AS69">
        <v>34.758470000000003</v>
      </c>
      <c r="AT69">
        <v>14.410498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91.981742000000025</v>
      </c>
      <c r="BA69">
        <f t="shared" si="4"/>
        <v>2559.8229810000003</v>
      </c>
      <c r="BD69">
        <v>7.51</v>
      </c>
      <c r="BE69">
        <v>1.87</v>
      </c>
      <c r="BF69">
        <v>2.91</v>
      </c>
      <c r="BG69">
        <v>1.77</v>
      </c>
      <c r="BH69">
        <v>8.9700000000000006</v>
      </c>
      <c r="BI69">
        <v>0.81</v>
      </c>
      <c r="BJ69">
        <v>0.82</v>
      </c>
      <c r="BK69">
        <v>1.82</v>
      </c>
      <c r="BL69">
        <v>1.73</v>
      </c>
      <c r="BM69">
        <v>0.22</v>
      </c>
      <c r="BN69">
        <v>3.43</v>
      </c>
      <c r="BO69">
        <v>3.63</v>
      </c>
      <c r="BP69">
        <v>0.24</v>
      </c>
      <c r="BQ69">
        <v>1.94</v>
      </c>
      <c r="BR69">
        <v>2.09</v>
      </c>
      <c r="BS69">
        <v>1.56</v>
      </c>
      <c r="BT69">
        <v>2.8526379999999998</v>
      </c>
      <c r="BU69">
        <v>1.28911</v>
      </c>
      <c r="BV69">
        <v>2.2805520000000001</v>
      </c>
      <c r="BW69">
        <v>1.8666039999999999</v>
      </c>
      <c r="BX69">
        <v>1.520192</v>
      </c>
      <c r="BY69">
        <v>2.5782180000000001</v>
      </c>
      <c r="BZ69">
        <v>1.275358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5.1048730000000004</v>
      </c>
      <c r="CK69">
        <v>1.7967280000000001</v>
      </c>
      <c r="CL69">
        <v>1.861937</v>
      </c>
      <c r="CM69">
        <v>3.3736809999999999</v>
      </c>
      <c r="CN69">
        <v>3.4032490000000002</v>
      </c>
      <c r="CO69">
        <v>3.8501400000000001</v>
      </c>
      <c r="CP69">
        <v>4.0907809999999998</v>
      </c>
      <c r="CQ69">
        <v>3.4032490000000002</v>
      </c>
      <c r="CR69">
        <v>0.80885300000000004</v>
      </c>
      <c r="CS69">
        <v>1.3172140000000001</v>
      </c>
      <c r="CT69">
        <v>4.059202</v>
      </c>
      <c r="CU69">
        <v>0</v>
      </c>
      <c r="CV69">
        <v>0</v>
      </c>
      <c r="CW69">
        <v>3.929163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91.981742000000025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656.822136</v>
      </c>
      <c r="L70">
        <v>467.32578999999998</v>
      </c>
      <c r="M70">
        <v>92.120135000000005</v>
      </c>
      <c r="N70">
        <v>117.61850099999999</v>
      </c>
      <c r="O70">
        <v>123.402011</v>
      </c>
      <c r="P70">
        <v>141.42464699999999</v>
      </c>
      <c r="Q70">
        <v>16.641918</v>
      </c>
      <c r="R70">
        <v>42.584049999999998</v>
      </c>
      <c r="S70">
        <v>20.419871000000001</v>
      </c>
      <c r="T70">
        <v>2.2960729999999998</v>
      </c>
      <c r="U70">
        <v>326.39782500000001</v>
      </c>
      <c r="V70">
        <v>19.915310999999999</v>
      </c>
      <c r="W70">
        <v>44.350234999999998</v>
      </c>
      <c r="X70">
        <v>141.473547</v>
      </c>
      <c r="Y70">
        <v>0</v>
      </c>
      <c r="Z70">
        <v>12.592471</v>
      </c>
      <c r="AA70">
        <v>0</v>
      </c>
      <c r="AB70">
        <v>0</v>
      </c>
      <c r="AC70">
        <v>0</v>
      </c>
      <c r="AD70">
        <v>0</v>
      </c>
      <c r="AE70">
        <v>36.334803999999998</v>
      </c>
      <c r="AF70">
        <v>8.7781439999999993</v>
      </c>
      <c r="AG70">
        <v>45.993378</v>
      </c>
      <c r="AH70">
        <v>0</v>
      </c>
      <c r="AI70">
        <v>0</v>
      </c>
      <c r="AJ70">
        <v>0</v>
      </c>
      <c r="AK70">
        <v>62.854987000000001</v>
      </c>
      <c r="AL70">
        <v>12.279667</v>
      </c>
      <c r="AM70">
        <v>17.397058999999999</v>
      </c>
      <c r="AN70">
        <v>1.0325299999999999</v>
      </c>
      <c r="AO70">
        <v>0</v>
      </c>
      <c r="AP70">
        <v>0</v>
      </c>
      <c r="AQ70">
        <v>12.967231</v>
      </c>
      <c r="AR70">
        <v>45.606349999999999</v>
      </c>
      <c r="AS70">
        <v>34.758470000000003</v>
      </c>
      <c r="AT70">
        <v>14.410498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91.887358000000006</v>
      </c>
      <c r="BA70">
        <f t="shared" si="4"/>
        <v>2609.6849970000003</v>
      </c>
      <c r="BD70">
        <v>7.51</v>
      </c>
      <c r="BE70">
        <v>1.87</v>
      </c>
      <c r="BF70">
        <v>2.91</v>
      </c>
      <c r="BG70">
        <v>1.77</v>
      </c>
      <c r="BH70">
        <v>8.9700000000000006</v>
      </c>
      <c r="BI70">
        <v>0.81</v>
      </c>
      <c r="BJ70">
        <v>0.82</v>
      </c>
      <c r="BK70">
        <v>1.82</v>
      </c>
      <c r="BL70">
        <v>1.73</v>
      </c>
      <c r="BM70">
        <v>0.22</v>
      </c>
      <c r="BN70">
        <v>3.43</v>
      </c>
      <c r="BO70">
        <v>3.63</v>
      </c>
      <c r="BP70">
        <v>0.24</v>
      </c>
      <c r="BQ70">
        <v>1.94</v>
      </c>
      <c r="BR70">
        <v>2.09</v>
      </c>
      <c r="BS70">
        <v>1.56</v>
      </c>
      <c r="BT70">
        <v>2.8526379999999998</v>
      </c>
      <c r="BU70">
        <v>1.28911</v>
      </c>
      <c r="BV70">
        <v>2.2805520000000001</v>
      </c>
      <c r="BW70">
        <v>1.8666039999999999</v>
      </c>
      <c r="BX70">
        <v>1.425808</v>
      </c>
      <c r="BY70">
        <v>2.5782180000000001</v>
      </c>
      <c r="BZ70">
        <v>1.275358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5.1048730000000004</v>
      </c>
      <c r="CK70">
        <v>1.7967280000000001</v>
      </c>
      <c r="CL70">
        <v>1.861937</v>
      </c>
      <c r="CM70">
        <v>3.3736809999999999</v>
      </c>
      <c r="CN70">
        <v>3.4032490000000002</v>
      </c>
      <c r="CO70">
        <v>3.8501400000000001</v>
      </c>
      <c r="CP70">
        <v>4.0907809999999998</v>
      </c>
      <c r="CQ70">
        <v>3.4032490000000002</v>
      </c>
      <c r="CR70">
        <v>0.80885300000000004</v>
      </c>
      <c r="CS70">
        <v>1.3172140000000001</v>
      </c>
      <c r="CT70">
        <v>4.059202</v>
      </c>
      <c r="CU70">
        <v>0</v>
      </c>
      <c r="CV70">
        <v>0</v>
      </c>
      <c r="CW70">
        <v>3.929163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91.887358000000006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656.822136</v>
      </c>
      <c r="L71">
        <v>475.15088400000002</v>
      </c>
      <c r="M71">
        <v>92.120135000000005</v>
      </c>
      <c r="N71">
        <v>117.61850099999999</v>
      </c>
      <c r="O71">
        <v>123.402011</v>
      </c>
      <c r="P71">
        <v>141.42464699999999</v>
      </c>
      <c r="Q71">
        <v>16.641918</v>
      </c>
      <c r="R71">
        <v>42.584049999999998</v>
      </c>
      <c r="S71">
        <v>20.419871000000001</v>
      </c>
      <c r="T71">
        <v>2.2960729999999998</v>
      </c>
      <c r="U71">
        <v>330.90110600000003</v>
      </c>
      <c r="V71">
        <v>19.915310999999999</v>
      </c>
      <c r="W71">
        <v>44.350234999999998</v>
      </c>
      <c r="X71">
        <v>141.473547</v>
      </c>
      <c r="Y71">
        <v>0</v>
      </c>
      <c r="Z71">
        <v>12.592471</v>
      </c>
      <c r="AA71">
        <v>7.2859489999999996</v>
      </c>
      <c r="AB71">
        <v>3.7617829999999999</v>
      </c>
      <c r="AC71">
        <v>0</v>
      </c>
      <c r="AD71">
        <v>0</v>
      </c>
      <c r="AE71">
        <v>36.334803999999998</v>
      </c>
      <c r="AF71">
        <v>8.7781439999999993</v>
      </c>
      <c r="AG71">
        <v>45.993378</v>
      </c>
      <c r="AH71">
        <v>0</v>
      </c>
      <c r="AI71">
        <v>0</v>
      </c>
      <c r="AJ71">
        <v>0</v>
      </c>
      <c r="AK71">
        <v>62.854987000000001</v>
      </c>
      <c r="AL71">
        <v>12.279667</v>
      </c>
      <c r="AM71">
        <v>17.397058999999999</v>
      </c>
      <c r="AN71">
        <v>1.0325299999999999</v>
      </c>
      <c r="AO71">
        <v>0</v>
      </c>
      <c r="AP71">
        <v>0</v>
      </c>
      <c r="AQ71">
        <v>12.967231</v>
      </c>
      <c r="AR71">
        <v>45.606349999999999</v>
      </c>
      <c r="AS71">
        <v>34.758470000000003</v>
      </c>
      <c r="AT71">
        <v>14.410498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91.887358000000006</v>
      </c>
      <c r="BA71">
        <f t="shared" si="4"/>
        <v>2633.0611040000003</v>
      </c>
      <c r="BD71">
        <v>7.51</v>
      </c>
      <c r="BE71">
        <v>1.87</v>
      </c>
      <c r="BF71">
        <v>2.91</v>
      </c>
      <c r="BG71">
        <v>1.77</v>
      </c>
      <c r="BH71">
        <v>8.9700000000000006</v>
      </c>
      <c r="BI71">
        <v>0.81</v>
      </c>
      <c r="BJ71">
        <v>0.82</v>
      </c>
      <c r="BK71">
        <v>1.82</v>
      </c>
      <c r="BL71">
        <v>1.73</v>
      </c>
      <c r="BM71">
        <v>0.22</v>
      </c>
      <c r="BN71">
        <v>3.43</v>
      </c>
      <c r="BO71">
        <v>3.63</v>
      </c>
      <c r="BP71">
        <v>0.24</v>
      </c>
      <c r="BQ71">
        <v>1.94</v>
      </c>
      <c r="BR71">
        <v>2.09</v>
      </c>
      <c r="BS71">
        <v>1.56</v>
      </c>
      <c r="BT71">
        <v>2.8526379999999998</v>
      </c>
      <c r="BU71">
        <v>1.28911</v>
      </c>
      <c r="BV71">
        <v>2.2805520000000001</v>
      </c>
      <c r="BW71">
        <v>1.8666039999999999</v>
      </c>
      <c r="BX71">
        <v>1.425808</v>
      </c>
      <c r="BY71">
        <v>2.5782180000000001</v>
      </c>
      <c r="BZ71">
        <v>1.275358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5.1048730000000004</v>
      </c>
      <c r="CK71">
        <v>1.7967280000000001</v>
      </c>
      <c r="CL71">
        <v>1.861937</v>
      </c>
      <c r="CM71">
        <v>3.3736809999999999</v>
      </c>
      <c r="CN71">
        <v>3.4032490000000002</v>
      </c>
      <c r="CO71">
        <v>3.8501400000000001</v>
      </c>
      <c r="CP71">
        <v>4.0907809999999998</v>
      </c>
      <c r="CQ71">
        <v>3.4032490000000002</v>
      </c>
      <c r="CR71">
        <v>0.80885300000000004</v>
      </c>
      <c r="CS71">
        <v>1.3172140000000001</v>
      </c>
      <c r="CT71">
        <v>4.059202</v>
      </c>
      <c r="CU71">
        <v>0</v>
      </c>
      <c r="CV71">
        <v>0</v>
      </c>
      <c r="CW71">
        <v>3.929163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91.887358000000006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656.822136</v>
      </c>
      <c r="L72">
        <v>475.15088400000002</v>
      </c>
      <c r="M72">
        <v>92.120135000000005</v>
      </c>
      <c r="N72">
        <v>117.61850099999999</v>
      </c>
      <c r="O72">
        <v>123.402011</v>
      </c>
      <c r="P72">
        <v>141.42464699999999</v>
      </c>
      <c r="Q72">
        <v>16.641918</v>
      </c>
      <c r="R72">
        <v>42.584049999999998</v>
      </c>
      <c r="S72">
        <v>20.419871000000001</v>
      </c>
      <c r="T72">
        <v>2.2960729999999998</v>
      </c>
      <c r="U72">
        <v>331.801762</v>
      </c>
      <c r="V72">
        <v>19.915310999999999</v>
      </c>
      <c r="W72">
        <v>44.350234999999998</v>
      </c>
      <c r="X72">
        <v>141.473547</v>
      </c>
      <c r="Y72">
        <v>0</v>
      </c>
      <c r="Z72">
        <v>12.592471</v>
      </c>
      <c r="AA72">
        <v>13.49722</v>
      </c>
      <c r="AB72">
        <v>14.74619</v>
      </c>
      <c r="AC72">
        <v>10.716803000000001</v>
      </c>
      <c r="AD72">
        <v>0</v>
      </c>
      <c r="AE72">
        <v>36.334803999999998</v>
      </c>
      <c r="AF72">
        <v>8.7781439999999993</v>
      </c>
      <c r="AG72">
        <v>45.993378</v>
      </c>
      <c r="AH72">
        <v>20.668230999999999</v>
      </c>
      <c r="AI72">
        <v>0</v>
      </c>
      <c r="AJ72">
        <v>0</v>
      </c>
      <c r="AK72">
        <v>62.854987000000001</v>
      </c>
      <c r="AL72">
        <v>12.279667</v>
      </c>
      <c r="AM72">
        <v>17.397058999999999</v>
      </c>
      <c r="AN72">
        <v>1.0325299999999999</v>
      </c>
      <c r="AO72">
        <v>0</v>
      </c>
      <c r="AP72">
        <v>0</v>
      </c>
      <c r="AQ72">
        <v>12.967231</v>
      </c>
      <c r="AR72">
        <v>45.606349999999999</v>
      </c>
      <c r="AS72">
        <v>34.758470000000003</v>
      </c>
      <c r="AT72">
        <v>14.410498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92.524599000000009</v>
      </c>
      <c r="BA72">
        <f t="shared" si="4"/>
        <v>2683.179713</v>
      </c>
      <c r="BD72">
        <v>7.51</v>
      </c>
      <c r="BE72">
        <v>1.87</v>
      </c>
      <c r="BF72">
        <v>2.91</v>
      </c>
      <c r="BG72">
        <v>1.77</v>
      </c>
      <c r="BH72">
        <v>8.9700000000000006</v>
      </c>
      <c r="BI72">
        <v>0.81</v>
      </c>
      <c r="BJ72">
        <v>0.82</v>
      </c>
      <c r="BK72">
        <v>1.82</v>
      </c>
      <c r="BL72">
        <v>1.73</v>
      </c>
      <c r="BM72">
        <v>0.22</v>
      </c>
      <c r="BN72">
        <v>3.43</v>
      </c>
      <c r="BO72">
        <v>3.63</v>
      </c>
      <c r="BP72">
        <v>0.24</v>
      </c>
      <c r="BQ72">
        <v>1.94</v>
      </c>
      <c r="BR72">
        <v>2.09</v>
      </c>
      <c r="BS72">
        <v>1.56</v>
      </c>
      <c r="BT72">
        <v>2.8526379999999998</v>
      </c>
      <c r="BU72">
        <v>1.28911</v>
      </c>
      <c r="BV72">
        <v>2.2805520000000001</v>
      </c>
      <c r="BW72">
        <v>1.8666039999999999</v>
      </c>
      <c r="BX72">
        <v>1.425808</v>
      </c>
      <c r="BY72">
        <v>2.5782180000000001</v>
      </c>
      <c r="BZ72">
        <v>1.275358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5.1048730000000004</v>
      </c>
      <c r="CK72">
        <v>1.7967280000000001</v>
      </c>
      <c r="CL72">
        <v>1.861937</v>
      </c>
      <c r="CM72">
        <v>3.3736809999999999</v>
      </c>
      <c r="CN72">
        <v>3.4032490000000002</v>
      </c>
      <c r="CO72">
        <v>3.8501400000000001</v>
      </c>
      <c r="CP72">
        <v>4.0907809999999998</v>
      </c>
      <c r="CQ72">
        <v>3.4032490000000002</v>
      </c>
      <c r="CR72">
        <v>0.80885300000000004</v>
      </c>
      <c r="CS72">
        <v>1.3172140000000001</v>
      </c>
      <c r="CT72">
        <v>4.059202</v>
      </c>
      <c r="CU72">
        <v>0</v>
      </c>
      <c r="CV72">
        <v>0.63724099999999995</v>
      </c>
      <c r="CW72">
        <v>3.929163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92.524599000000009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656.822136</v>
      </c>
      <c r="L73">
        <v>575.06368399999997</v>
      </c>
      <c r="M73">
        <v>92.120135000000005</v>
      </c>
      <c r="N73">
        <v>117.61850099999999</v>
      </c>
      <c r="O73">
        <v>123.402011</v>
      </c>
      <c r="P73">
        <v>141.42464699999999</v>
      </c>
      <c r="Q73">
        <v>16.641918</v>
      </c>
      <c r="R73">
        <v>42.584049999999998</v>
      </c>
      <c r="S73">
        <v>20.419871000000001</v>
      </c>
      <c r="T73">
        <v>2.2960729999999998</v>
      </c>
      <c r="U73">
        <v>331.801762</v>
      </c>
      <c r="V73">
        <v>19.915310999999999</v>
      </c>
      <c r="W73">
        <v>44.350234999999998</v>
      </c>
      <c r="X73">
        <v>141.473547</v>
      </c>
      <c r="Y73">
        <v>0</v>
      </c>
      <c r="Z73">
        <v>6.2962360000000004</v>
      </c>
      <c r="AA73">
        <v>13.49722</v>
      </c>
      <c r="AB73">
        <v>14.74619</v>
      </c>
      <c r="AC73">
        <v>10.716803000000001</v>
      </c>
      <c r="AD73">
        <v>0</v>
      </c>
      <c r="AE73">
        <v>36.334803999999998</v>
      </c>
      <c r="AF73">
        <v>8.7781439999999993</v>
      </c>
      <c r="AG73">
        <v>45.993378</v>
      </c>
      <c r="AH73">
        <v>41.336461999999997</v>
      </c>
      <c r="AI73">
        <v>0</v>
      </c>
      <c r="AJ73">
        <v>0</v>
      </c>
      <c r="AK73">
        <v>62.854987000000001</v>
      </c>
      <c r="AL73">
        <v>12.279667</v>
      </c>
      <c r="AM73">
        <v>17.397058999999999</v>
      </c>
      <c r="AN73">
        <v>1.0325299999999999</v>
      </c>
      <c r="AO73">
        <v>0</v>
      </c>
      <c r="AP73">
        <v>0</v>
      </c>
      <c r="AQ73">
        <v>12.967231</v>
      </c>
      <c r="AR73">
        <v>45.606349999999999</v>
      </c>
      <c r="AS73">
        <v>34.758470000000003</v>
      </c>
      <c r="AT73">
        <v>14.410498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93.151474000000007</v>
      </c>
      <c r="BA73">
        <f t="shared" si="4"/>
        <v>2798.0913840000003</v>
      </c>
      <c r="BD73">
        <v>7.51</v>
      </c>
      <c r="BE73">
        <v>1.87</v>
      </c>
      <c r="BF73">
        <v>2.91</v>
      </c>
      <c r="BG73">
        <v>1.77</v>
      </c>
      <c r="BH73">
        <v>8.9700000000000006</v>
      </c>
      <c r="BI73">
        <v>0.81</v>
      </c>
      <c r="BJ73">
        <v>0.82</v>
      </c>
      <c r="BK73">
        <v>1.82</v>
      </c>
      <c r="BL73">
        <v>1.73</v>
      </c>
      <c r="BM73">
        <v>0.22</v>
      </c>
      <c r="BN73">
        <v>3.43</v>
      </c>
      <c r="BO73">
        <v>3.63</v>
      </c>
      <c r="BP73">
        <v>0.24</v>
      </c>
      <c r="BQ73">
        <v>1.94</v>
      </c>
      <c r="BR73">
        <v>2.09</v>
      </c>
      <c r="BS73">
        <v>1.56</v>
      </c>
      <c r="BT73">
        <v>2.8526379999999998</v>
      </c>
      <c r="BU73">
        <v>1.28911</v>
      </c>
      <c r="BV73">
        <v>2.2701850000000001</v>
      </c>
      <c r="BW73">
        <v>1.8666039999999999</v>
      </c>
      <c r="BX73">
        <v>1.425808</v>
      </c>
      <c r="BY73">
        <v>2.5782180000000001</v>
      </c>
      <c r="BZ73">
        <v>1.275358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5.1048730000000004</v>
      </c>
      <c r="CK73">
        <v>1.7967280000000001</v>
      </c>
      <c r="CL73">
        <v>1.861937</v>
      </c>
      <c r="CM73">
        <v>3.3736809999999999</v>
      </c>
      <c r="CN73">
        <v>3.4032490000000002</v>
      </c>
      <c r="CO73">
        <v>3.8501400000000001</v>
      </c>
      <c r="CP73">
        <v>4.0907809999999998</v>
      </c>
      <c r="CQ73">
        <v>3.4032490000000002</v>
      </c>
      <c r="CR73">
        <v>0.80885300000000004</v>
      </c>
      <c r="CS73">
        <v>1.3172140000000001</v>
      </c>
      <c r="CT73">
        <v>4.059202</v>
      </c>
      <c r="CU73">
        <v>0</v>
      </c>
      <c r="CV73">
        <v>1.274483</v>
      </c>
      <c r="CW73">
        <v>3.929163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93.151474000000007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663.93016299999999</v>
      </c>
      <c r="L74">
        <v>640.86052500000005</v>
      </c>
      <c r="M74">
        <v>92.120135000000005</v>
      </c>
      <c r="N74">
        <v>117.61850099999999</v>
      </c>
      <c r="O74">
        <v>123.402011</v>
      </c>
      <c r="P74">
        <v>141.42464699999999</v>
      </c>
      <c r="Q74">
        <v>20.948831999999999</v>
      </c>
      <c r="R74">
        <v>42.584049999999998</v>
      </c>
      <c r="S74">
        <v>26.275144999999998</v>
      </c>
      <c r="T74">
        <v>2.2960729999999998</v>
      </c>
      <c r="U74">
        <v>331.801762</v>
      </c>
      <c r="V74">
        <v>19.915310999999999</v>
      </c>
      <c r="W74">
        <v>44.350234999999998</v>
      </c>
      <c r="X74">
        <v>141.473547</v>
      </c>
      <c r="Y74">
        <v>0</v>
      </c>
      <c r="Z74">
        <v>6.2962360000000004</v>
      </c>
      <c r="AA74">
        <v>13.49722</v>
      </c>
      <c r="AB74">
        <v>14.74619</v>
      </c>
      <c r="AC74">
        <v>10.716803000000001</v>
      </c>
      <c r="AD74">
        <v>0</v>
      </c>
      <c r="AE74">
        <v>36.334803999999998</v>
      </c>
      <c r="AF74">
        <v>8.7781439999999993</v>
      </c>
      <c r="AG74">
        <v>45.993378</v>
      </c>
      <c r="AH74">
        <v>62.004691999999999</v>
      </c>
      <c r="AI74">
        <v>0</v>
      </c>
      <c r="AJ74">
        <v>0</v>
      </c>
      <c r="AK74">
        <v>62.854987000000001</v>
      </c>
      <c r="AL74">
        <v>12.279667</v>
      </c>
      <c r="AM74">
        <v>17.397058999999999</v>
      </c>
      <c r="AN74">
        <v>1.0325299999999999</v>
      </c>
      <c r="AO74">
        <v>0</v>
      </c>
      <c r="AP74">
        <v>0</v>
      </c>
      <c r="AQ74">
        <v>12.967231</v>
      </c>
      <c r="AR74">
        <v>45.606349999999999</v>
      </c>
      <c r="AS74">
        <v>34.758470000000003</v>
      </c>
      <c r="AT74">
        <v>14.410498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93.78871500000001</v>
      </c>
      <c r="BA74">
        <f t="shared" si="4"/>
        <v>2902.4639110000007</v>
      </c>
      <c r="BD74">
        <v>7.51</v>
      </c>
      <c r="BE74">
        <v>1.87</v>
      </c>
      <c r="BF74">
        <v>2.91</v>
      </c>
      <c r="BG74">
        <v>1.77</v>
      </c>
      <c r="BH74">
        <v>8.9700000000000006</v>
      </c>
      <c r="BI74">
        <v>0.81</v>
      </c>
      <c r="BJ74">
        <v>0.82</v>
      </c>
      <c r="BK74">
        <v>1.82</v>
      </c>
      <c r="BL74">
        <v>1.73</v>
      </c>
      <c r="BM74">
        <v>0.22</v>
      </c>
      <c r="BN74">
        <v>3.43</v>
      </c>
      <c r="BO74">
        <v>3.63</v>
      </c>
      <c r="BP74">
        <v>0.24</v>
      </c>
      <c r="BQ74">
        <v>1.94</v>
      </c>
      <c r="BR74">
        <v>2.09</v>
      </c>
      <c r="BS74">
        <v>1.56</v>
      </c>
      <c r="BT74">
        <v>2.8526379999999998</v>
      </c>
      <c r="BU74">
        <v>1.28911</v>
      </c>
      <c r="BV74">
        <v>2.2701850000000001</v>
      </c>
      <c r="BW74">
        <v>1.8666039999999999</v>
      </c>
      <c r="BX74">
        <v>1.425808</v>
      </c>
      <c r="BY74">
        <v>2.5782180000000001</v>
      </c>
      <c r="BZ74">
        <v>1.275358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5.1048730000000004</v>
      </c>
      <c r="CK74">
        <v>1.7967280000000001</v>
      </c>
      <c r="CL74">
        <v>1.861937</v>
      </c>
      <c r="CM74">
        <v>3.3736809999999999</v>
      </c>
      <c r="CN74">
        <v>3.4032490000000002</v>
      </c>
      <c r="CO74">
        <v>3.8501400000000001</v>
      </c>
      <c r="CP74">
        <v>4.0907809999999998</v>
      </c>
      <c r="CQ74">
        <v>3.4032490000000002</v>
      </c>
      <c r="CR74">
        <v>0.80885300000000004</v>
      </c>
      <c r="CS74">
        <v>1.3172140000000001</v>
      </c>
      <c r="CT74">
        <v>4.059202</v>
      </c>
      <c r="CU74">
        <v>0</v>
      </c>
      <c r="CV74">
        <v>1.911724</v>
      </c>
      <c r="CW74">
        <v>3.929163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93.78871500000001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663.93016299999999</v>
      </c>
      <c r="L75">
        <v>640.86052500000005</v>
      </c>
      <c r="M75">
        <v>92.120135000000005</v>
      </c>
      <c r="N75">
        <v>117.61850099999999</v>
      </c>
      <c r="O75">
        <v>123.402011</v>
      </c>
      <c r="P75">
        <v>141.42464699999999</v>
      </c>
      <c r="Q75">
        <v>20.948831999999999</v>
      </c>
      <c r="R75">
        <v>42.584049999999998</v>
      </c>
      <c r="S75">
        <v>26.275144999999998</v>
      </c>
      <c r="T75">
        <v>2.2960729999999998</v>
      </c>
      <c r="U75">
        <v>331.801762</v>
      </c>
      <c r="V75">
        <v>19.915310999999999</v>
      </c>
      <c r="W75">
        <v>44.350234999999998</v>
      </c>
      <c r="X75">
        <v>141.473547</v>
      </c>
      <c r="Y75">
        <v>0</v>
      </c>
      <c r="Z75">
        <v>6.2962360000000004</v>
      </c>
      <c r="AA75">
        <v>12.143248</v>
      </c>
      <c r="AB75">
        <v>14.74619</v>
      </c>
      <c r="AC75">
        <v>10.716803000000001</v>
      </c>
      <c r="AD75">
        <v>0</v>
      </c>
      <c r="AE75">
        <v>31.225221999999999</v>
      </c>
      <c r="AF75">
        <v>8.7781439999999993</v>
      </c>
      <c r="AG75">
        <v>45.993378</v>
      </c>
      <c r="AH75">
        <v>56.837634999999999</v>
      </c>
      <c r="AI75">
        <v>0</v>
      </c>
      <c r="AJ75">
        <v>0</v>
      </c>
      <c r="AK75">
        <v>62.854987000000001</v>
      </c>
      <c r="AL75">
        <v>12.279667</v>
      </c>
      <c r="AM75">
        <v>17.397058999999999</v>
      </c>
      <c r="AN75">
        <v>1.0325299999999999</v>
      </c>
      <c r="AO75">
        <v>0</v>
      </c>
      <c r="AP75">
        <v>0</v>
      </c>
      <c r="AQ75">
        <v>12.967231</v>
      </c>
      <c r="AR75">
        <v>45.606349999999999</v>
      </c>
      <c r="AS75">
        <v>34.758470000000003</v>
      </c>
      <c r="AT75">
        <v>14.410498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93.61112900000002</v>
      </c>
      <c r="BA75">
        <f t="shared" si="4"/>
        <v>2890.655714</v>
      </c>
      <c r="BD75">
        <v>7.51</v>
      </c>
      <c r="BE75">
        <v>1.87</v>
      </c>
      <c r="BF75">
        <v>2.91</v>
      </c>
      <c r="BG75">
        <v>1.77</v>
      </c>
      <c r="BH75">
        <v>8.9700000000000006</v>
      </c>
      <c r="BI75">
        <v>0.88</v>
      </c>
      <c r="BJ75">
        <v>0.87</v>
      </c>
      <c r="BK75">
        <v>1.82</v>
      </c>
      <c r="BL75">
        <v>1.66</v>
      </c>
      <c r="BM75">
        <v>0.22</v>
      </c>
      <c r="BN75">
        <v>3.43</v>
      </c>
      <c r="BO75">
        <v>3.63</v>
      </c>
      <c r="BP75">
        <v>0.24</v>
      </c>
      <c r="BQ75">
        <v>1.94</v>
      </c>
      <c r="BR75">
        <v>2.09</v>
      </c>
      <c r="BS75">
        <v>1.56</v>
      </c>
      <c r="BT75">
        <v>2.8526379999999998</v>
      </c>
      <c r="BU75">
        <v>1.28911</v>
      </c>
      <c r="BV75">
        <v>2.2701850000000001</v>
      </c>
      <c r="BW75">
        <v>1.8666039999999999</v>
      </c>
      <c r="BX75">
        <v>1.425808</v>
      </c>
      <c r="BY75">
        <v>2.5782180000000001</v>
      </c>
      <c r="BZ75">
        <v>1.275358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5.1048730000000004</v>
      </c>
      <c r="CK75">
        <v>1.7967280000000001</v>
      </c>
      <c r="CL75">
        <v>1.861937</v>
      </c>
      <c r="CM75">
        <v>3.3736809999999999</v>
      </c>
      <c r="CN75">
        <v>3.4032490000000002</v>
      </c>
      <c r="CO75">
        <v>3.8501400000000001</v>
      </c>
      <c r="CP75">
        <v>4.0907809999999998</v>
      </c>
      <c r="CQ75">
        <v>3.4032490000000002</v>
      </c>
      <c r="CR75">
        <v>0.80885300000000004</v>
      </c>
      <c r="CS75">
        <v>1.3172140000000001</v>
      </c>
      <c r="CT75">
        <v>4.059202</v>
      </c>
      <c r="CU75">
        <v>0</v>
      </c>
      <c r="CV75">
        <v>1.6841379999999999</v>
      </c>
      <c r="CW75">
        <v>3.929163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93.61112900000002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663.93016299999999</v>
      </c>
      <c r="L76">
        <v>640.86052500000005</v>
      </c>
      <c r="M76">
        <v>92.120135000000005</v>
      </c>
      <c r="N76">
        <v>117.61850099999999</v>
      </c>
      <c r="O76">
        <v>123.402011</v>
      </c>
      <c r="P76">
        <v>141.42464699999999</v>
      </c>
      <c r="Q76">
        <v>20.948831999999999</v>
      </c>
      <c r="R76">
        <v>42.584049999999998</v>
      </c>
      <c r="S76">
        <v>26.275144999999998</v>
      </c>
      <c r="T76">
        <v>2.2960729999999998</v>
      </c>
      <c r="U76">
        <v>331.801762</v>
      </c>
      <c r="V76">
        <v>19.915310999999999</v>
      </c>
      <c r="W76">
        <v>44.350234999999998</v>
      </c>
      <c r="X76">
        <v>141.473547</v>
      </c>
      <c r="Y76">
        <v>0</v>
      </c>
      <c r="Z76">
        <v>12.592471</v>
      </c>
      <c r="AA76">
        <v>26.994440000000001</v>
      </c>
      <c r="AB76">
        <v>29.733135000000001</v>
      </c>
      <c r="AC76">
        <v>21.454756</v>
      </c>
      <c r="AD76">
        <v>10.045261</v>
      </c>
      <c r="AE76">
        <v>41.444386000000002</v>
      </c>
      <c r="AF76">
        <v>8.7781439999999993</v>
      </c>
      <c r="AG76">
        <v>45.993378</v>
      </c>
      <c r="AH76">
        <v>87.839980999999995</v>
      </c>
      <c r="AI76">
        <v>0</v>
      </c>
      <c r="AJ76">
        <v>0</v>
      </c>
      <c r="AK76">
        <v>62.854987000000001</v>
      </c>
      <c r="AL76">
        <v>12.279667</v>
      </c>
      <c r="AM76">
        <v>17.397058999999999</v>
      </c>
      <c r="AN76">
        <v>1.0325299999999999</v>
      </c>
      <c r="AO76">
        <v>0</v>
      </c>
      <c r="AP76">
        <v>0</v>
      </c>
      <c r="AQ76">
        <v>38.901691999999997</v>
      </c>
      <c r="AR76">
        <v>45.606349999999999</v>
      </c>
      <c r="AS76">
        <v>34.758470000000003</v>
      </c>
      <c r="AT76">
        <v>14.410498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96.048327999999998</v>
      </c>
      <c r="BA76">
        <f t="shared" si="4"/>
        <v>3017.1664700000006</v>
      </c>
      <c r="BD76">
        <v>7.51</v>
      </c>
      <c r="BE76">
        <v>1.87</v>
      </c>
      <c r="BF76">
        <v>2.91</v>
      </c>
      <c r="BG76">
        <v>1.77</v>
      </c>
      <c r="BH76">
        <v>8.9700000000000006</v>
      </c>
      <c r="BI76">
        <v>0.9</v>
      </c>
      <c r="BJ76">
        <v>0.89</v>
      </c>
      <c r="BK76">
        <v>1.82</v>
      </c>
      <c r="BL76">
        <v>1.66</v>
      </c>
      <c r="BM76">
        <v>0.22</v>
      </c>
      <c r="BN76">
        <v>3.43</v>
      </c>
      <c r="BO76">
        <v>3.63</v>
      </c>
      <c r="BP76">
        <v>0.24</v>
      </c>
      <c r="BQ76">
        <v>1.94</v>
      </c>
      <c r="BR76">
        <v>2.09</v>
      </c>
      <c r="BS76">
        <v>1.56</v>
      </c>
      <c r="BT76">
        <v>2.8526379999999998</v>
      </c>
      <c r="BU76">
        <v>1.28911</v>
      </c>
      <c r="BV76">
        <v>2.2701850000000001</v>
      </c>
      <c r="BW76">
        <v>1.8666039999999999</v>
      </c>
      <c r="BX76">
        <v>1.425808</v>
      </c>
      <c r="BY76">
        <v>2.5782180000000001</v>
      </c>
      <c r="BZ76">
        <v>1.275358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5.1048730000000004</v>
      </c>
      <c r="CK76">
        <v>1.7967280000000001</v>
      </c>
      <c r="CL76">
        <v>1.861937</v>
      </c>
      <c r="CM76">
        <v>3.3736809999999999</v>
      </c>
      <c r="CN76">
        <v>3.4032490000000002</v>
      </c>
      <c r="CO76">
        <v>3.8501400000000001</v>
      </c>
      <c r="CP76">
        <v>4.0907809999999998</v>
      </c>
      <c r="CQ76">
        <v>3.4032490000000002</v>
      </c>
      <c r="CR76">
        <v>0.80885300000000004</v>
      </c>
      <c r="CS76">
        <v>1.3172140000000001</v>
      </c>
      <c r="CT76">
        <v>4.059202</v>
      </c>
      <c r="CU76">
        <v>1.384441</v>
      </c>
      <c r="CV76">
        <v>2.6968960000000002</v>
      </c>
      <c r="CW76">
        <v>3.929163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96.048327999999998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663.93016299999999</v>
      </c>
      <c r="L77">
        <v>640.86052500000005</v>
      </c>
      <c r="M77">
        <v>92.120135000000005</v>
      </c>
      <c r="N77">
        <v>117.61850099999999</v>
      </c>
      <c r="O77">
        <v>123.402011</v>
      </c>
      <c r="P77">
        <v>141.42464699999999</v>
      </c>
      <c r="Q77">
        <v>20.948831999999999</v>
      </c>
      <c r="R77">
        <v>42.584049999999998</v>
      </c>
      <c r="S77">
        <v>26.275144999999998</v>
      </c>
      <c r="T77">
        <v>2.2960729999999998</v>
      </c>
      <c r="U77">
        <v>331.801762</v>
      </c>
      <c r="V77">
        <v>19.915310999999999</v>
      </c>
      <c r="W77">
        <v>44.350234999999998</v>
      </c>
      <c r="X77">
        <v>141.473547</v>
      </c>
      <c r="Y77">
        <v>0</v>
      </c>
      <c r="Z77">
        <v>12.592471</v>
      </c>
      <c r="AA77">
        <v>26.994440000000001</v>
      </c>
      <c r="AB77">
        <v>44.599702000000001</v>
      </c>
      <c r="AC77">
        <v>32.182839999999999</v>
      </c>
      <c r="AD77">
        <v>20.090522</v>
      </c>
      <c r="AE77">
        <v>54.689557999999998</v>
      </c>
      <c r="AF77">
        <v>17.556287000000001</v>
      </c>
      <c r="AG77">
        <v>45.993378</v>
      </c>
      <c r="AH77">
        <v>118.842327</v>
      </c>
      <c r="AI77">
        <v>0</v>
      </c>
      <c r="AJ77">
        <v>0</v>
      </c>
      <c r="AK77">
        <v>62.854987000000001</v>
      </c>
      <c r="AL77">
        <v>12.279667</v>
      </c>
      <c r="AM77">
        <v>17.397058999999999</v>
      </c>
      <c r="AN77">
        <v>1.0325299999999999</v>
      </c>
      <c r="AO77">
        <v>0</v>
      </c>
      <c r="AP77">
        <v>0</v>
      </c>
      <c r="AQ77">
        <v>38.901691999999997</v>
      </c>
      <c r="AR77">
        <v>45.606349999999999</v>
      </c>
      <c r="AS77">
        <v>34.758470000000003</v>
      </c>
      <c r="AT77">
        <v>14.410498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98.677363000000028</v>
      </c>
      <c r="BA77">
        <f t="shared" si="4"/>
        <v>3108.4610780000003</v>
      </c>
      <c r="BD77">
        <v>7.51</v>
      </c>
      <c r="BE77">
        <v>1.87</v>
      </c>
      <c r="BF77">
        <v>2.91</v>
      </c>
      <c r="BG77">
        <v>1.77</v>
      </c>
      <c r="BH77">
        <v>8.9700000000000006</v>
      </c>
      <c r="BI77">
        <v>0.9</v>
      </c>
      <c r="BJ77">
        <v>0.89</v>
      </c>
      <c r="BK77">
        <v>1.82</v>
      </c>
      <c r="BL77">
        <v>1.73</v>
      </c>
      <c r="BM77">
        <v>0.22</v>
      </c>
      <c r="BN77">
        <v>3.43</v>
      </c>
      <c r="BO77">
        <v>3.63</v>
      </c>
      <c r="BP77">
        <v>0.24</v>
      </c>
      <c r="BQ77">
        <v>1.94</v>
      </c>
      <c r="BR77">
        <v>2.09</v>
      </c>
      <c r="BS77">
        <v>1.56</v>
      </c>
      <c r="BT77">
        <v>2.8526379999999998</v>
      </c>
      <c r="BU77">
        <v>1.28911</v>
      </c>
      <c r="BV77">
        <v>2.2701850000000001</v>
      </c>
      <c r="BW77">
        <v>1.8666039999999999</v>
      </c>
      <c r="BX77">
        <v>1.425808</v>
      </c>
      <c r="BY77">
        <v>2.5782180000000001</v>
      </c>
      <c r="BZ77">
        <v>1.275358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5.1048730000000004</v>
      </c>
      <c r="CK77">
        <v>1.7967280000000001</v>
      </c>
      <c r="CL77">
        <v>1.861937</v>
      </c>
      <c r="CM77">
        <v>3.3736809999999999</v>
      </c>
      <c r="CN77">
        <v>3.4032490000000002</v>
      </c>
      <c r="CO77">
        <v>4.0688719999999998</v>
      </c>
      <c r="CP77">
        <v>4.0907809999999998</v>
      </c>
      <c r="CQ77">
        <v>3.4032490000000002</v>
      </c>
      <c r="CR77">
        <v>0.80885300000000004</v>
      </c>
      <c r="CS77">
        <v>1.3172140000000001</v>
      </c>
      <c r="CT77">
        <v>4.059202</v>
      </c>
      <c r="CU77">
        <v>2.7688820000000001</v>
      </c>
      <c r="CV77">
        <v>3.6527579999999999</v>
      </c>
      <c r="CW77">
        <v>3.929163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98.677363000000028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663.93016299999999</v>
      </c>
      <c r="L78">
        <v>640.86052500000005</v>
      </c>
      <c r="M78">
        <v>92.120135000000005</v>
      </c>
      <c r="N78">
        <v>117.61850099999999</v>
      </c>
      <c r="O78">
        <v>123.402011</v>
      </c>
      <c r="P78">
        <v>141.42464699999999</v>
      </c>
      <c r="Q78">
        <v>20.948831999999999</v>
      </c>
      <c r="R78">
        <v>42.584049999999998</v>
      </c>
      <c r="S78">
        <v>26.275144999999998</v>
      </c>
      <c r="T78">
        <v>2.2960729999999998</v>
      </c>
      <c r="U78">
        <v>331.801762</v>
      </c>
      <c r="V78">
        <v>19.915310999999999</v>
      </c>
      <c r="W78">
        <v>44.350234999999998</v>
      </c>
      <c r="X78">
        <v>141.473547</v>
      </c>
      <c r="Y78">
        <v>0</v>
      </c>
      <c r="Z78">
        <v>18.888707</v>
      </c>
      <c r="AA78">
        <v>40.491660000000003</v>
      </c>
      <c r="AB78">
        <v>44.599702000000001</v>
      </c>
      <c r="AC78">
        <v>32.182839999999999</v>
      </c>
      <c r="AD78">
        <v>30.135781999999999</v>
      </c>
      <c r="AE78">
        <v>54.689557999999998</v>
      </c>
      <c r="AF78">
        <v>26.334430999999999</v>
      </c>
      <c r="AG78">
        <v>45.993378</v>
      </c>
      <c r="AH78">
        <v>153.15159</v>
      </c>
      <c r="AI78">
        <v>0</v>
      </c>
      <c r="AJ78">
        <v>0</v>
      </c>
      <c r="AK78">
        <v>62.854987000000001</v>
      </c>
      <c r="AL78">
        <v>23.443000999999999</v>
      </c>
      <c r="AM78">
        <v>17.397058999999999</v>
      </c>
      <c r="AN78">
        <v>1.0325299999999999</v>
      </c>
      <c r="AO78">
        <v>0</v>
      </c>
      <c r="AP78">
        <v>0</v>
      </c>
      <c r="AQ78">
        <v>51.868923000000002</v>
      </c>
      <c r="AR78">
        <v>45.606349999999999</v>
      </c>
      <c r="AS78">
        <v>34.758470000000003</v>
      </c>
      <c r="AT78">
        <v>14.410498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101.10808200000001</v>
      </c>
      <c r="BA78">
        <f t="shared" si="4"/>
        <v>3207.9484850000013</v>
      </c>
      <c r="BD78">
        <v>7.51</v>
      </c>
      <c r="BE78">
        <v>1.87</v>
      </c>
      <c r="BF78">
        <v>2.91</v>
      </c>
      <c r="BG78">
        <v>1.77</v>
      </c>
      <c r="BH78">
        <v>8.9700000000000006</v>
      </c>
      <c r="BI78">
        <v>0.9</v>
      </c>
      <c r="BJ78">
        <v>0.89</v>
      </c>
      <c r="BK78">
        <v>1.82</v>
      </c>
      <c r="BL78">
        <v>1.73</v>
      </c>
      <c r="BM78">
        <v>0.22</v>
      </c>
      <c r="BN78">
        <v>3.43</v>
      </c>
      <c r="BO78">
        <v>3.63</v>
      </c>
      <c r="BP78">
        <v>0.24</v>
      </c>
      <c r="BQ78">
        <v>1.94</v>
      </c>
      <c r="BR78">
        <v>2.09</v>
      </c>
      <c r="BS78">
        <v>1.56</v>
      </c>
      <c r="BT78">
        <v>2.8526379999999998</v>
      </c>
      <c r="BU78">
        <v>1.28911</v>
      </c>
      <c r="BV78">
        <v>2.2701850000000001</v>
      </c>
      <c r="BW78">
        <v>1.8666039999999999</v>
      </c>
      <c r="BX78">
        <v>1.425808</v>
      </c>
      <c r="BY78">
        <v>2.5782180000000001</v>
      </c>
      <c r="BZ78">
        <v>1.275358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5.1048730000000004</v>
      </c>
      <c r="CK78">
        <v>1.7967280000000001</v>
      </c>
      <c r="CL78">
        <v>1.861937</v>
      </c>
      <c r="CM78">
        <v>3.3736809999999999</v>
      </c>
      <c r="CN78">
        <v>3.4032490000000002</v>
      </c>
      <c r="CO78">
        <v>4.1251499999999997</v>
      </c>
      <c r="CP78">
        <v>4.0907809999999998</v>
      </c>
      <c r="CQ78">
        <v>3.4032490000000002</v>
      </c>
      <c r="CR78">
        <v>0.80885300000000004</v>
      </c>
      <c r="CS78">
        <v>1.3172140000000001</v>
      </c>
      <c r="CT78">
        <v>4.059202</v>
      </c>
      <c r="CU78">
        <v>4.1533220000000002</v>
      </c>
      <c r="CV78">
        <v>4.6427589999999999</v>
      </c>
      <c r="CW78">
        <v>3.929163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101.10808200000001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663.93016299999999</v>
      </c>
      <c r="L79">
        <v>640.86052500000005</v>
      </c>
      <c r="M79">
        <v>92.120135000000005</v>
      </c>
      <c r="N79">
        <v>117.61850099999999</v>
      </c>
      <c r="O79">
        <v>123.402011</v>
      </c>
      <c r="P79">
        <v>141.42464699999999</v>
      </c>
      <c r="Q79">
        <v>20.948831999999999</v>
      </c>
      <c r="R79">
        <v>42.584049999999998</v>
      </c>
      <c r="S79">
        <v>26.275144999999998</v>
      </c>
      <c r="T79">
        <v>2.2960729999999998</v>
      </c>
      <c r="U79">
        <v>331.801762</v>
      </c>
      <c r="V79">
        <v>19.915310999999999</v>
      </c>
      <c r="W79">
        <v>44.350234999999998</v>
      </c>
      <c r="X79">
        <v>141.473547</v>
      </c>
      <c r="Y79">
        <v>0</v>
      </c>
      <c r="Z79">
        <v>18.888707</v>
      </c>
      <c r="AA79">
        <v>40.491660000000003</v>
      </c>
      <c r="AB79">
        <v>44.599702000000001</v>
      </c>
      <c r="AC79">
        <v>32.182839999999999</v>
      </c>
      <c r="AD79">
        <v>40.181043000000003</v>
      </c>
      <c r="AE79">
        <v>54.689557999999998</v>
      </c>
      <c r="AF79">
        <v>26.334430999999999</v>
      </c>
      <c r="AG79">
        <v>45.993378</v>
      </c>
      <c r="AH79">
        <v>153.15159</v>
      </c>
      <c r="AI79">
        <v>4.2291639999999999</v>
      </c>
      <c r="AJ79">
        <v>0</v>
      </c>
      <c r="AK79">
        <v>62.854987000000001</v>
      </c>
      <c r="AL79">
        <v>80.376005000000006</v>
      </c>
      <c r="AM79">
        <v>17.397058999999999</v>
      </c>
      <c r="AN79">
        <v>1.0122850000000001</v>
      </c>
      <c r="AO79">
        <v>0</v>
      </c>
      <c r="AP79">
        <v>0</v>
      </c>
      <c r="AQ79">
        <v>51.868923000000002</v>
      </c>
      <c r="AR79">
        <v>45.606349999999999</v>
      </c>
      <c r="AS79">
        <v>34.758470000000003</v>
      </c>
      <c r="AT79">
        <v>14.410498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102.47179200000002</v>
      </c>
      <c r="BA79">
        <f t="shared" si="4"/>
        <v>3280.4993790000008</v>
      </c>
      <c r="BD79">
        <v>7.51</v>
      </c>
      <c r="BE79">
        <v>1.87</v>
      </c>
      <c r="BF79">
        <v>2.91</v>
      </c>
      <c r="BG79">
        <v>1.77</v>
      </c>
      <c r="BH79">
        <v>8.9700000000000006</v>
      </c>
      <c r="BI79">
        <v>0.9</v>
      </c>
      <c r="BJ79">
        <v>0.89</v>
      </c>
      <c r="BK79">
        <v>1.82</v>
      </c>
      <c r="BL79">
        <v>1.73</v>
      </c>
      <c r="BM79">
        <v>0.22</v>
      </c>
      <c r="BN79">
        <v>3.43</v>
      </c>
      <c r="BO79">
        <v>3.63</v>
      </c>
      <c r="BP79">
        <v>0.24</v>
      </c>
      <c r="BQ79">
        <v>1.94</v>
      </c>
      <c r="BR79">
        <v>2.09</v>
      </c>
      <c r="BS79">
        <v>1.56</v>
      </c>
      <c r="BT79">
        <v>2.8526379999999998</v>
      </c>
      <c r="BU79">
        <v>1.28911</v>
      </c>
      <c r="BV79">
        <v>2.2494529999999999</v>
      </c>
      <c r="BW79">
        <v>1.8666039999999999</v>
      </c>
      <c r="BX79">
        <v>1.425808</v>
      </c>
      <c r="BY79">
        <v>2.5782180000000001</v>
      </c>
      <c r="BZ79">
        <v>1.275358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5.1048730000000004</v>
      </c>
      <c r="CK79">
        <v>1.7967280000000001</v>
      </c>
      <c r="CL79">
        <v>1.861937</v>
      </c>
      <c r="CM79">
        <v>3.3736809999999999</v>
      </c>
      <c r="CN79">
        <v>3.4032490000000002</v>
      </c>
      <c r="CO79">
        <v>4.1251499999999997</v>
      </c>
      <c r="CP79">
        <v>4.0907809999999998</v>
      </c>
      <c r="CQ79">
        <v>3.4032490000000002</v>
      </c>
      <c r="CR79">
        <v>0.80885300000000004</v>
      </c>
      <c r="CS79">
        <v>1.3172140000000001</v>
      </c>
      <c r="CT79">
        <v>4.059202</v>
      </c>
      <c r="CU79">
        <v>5.5377640000000001</v>
      </c>
      <c r="CV79">
        <v>4.6427589999999999</v>
      </c>
      <c r="CW79">
        <v>3.929163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102.47179200000002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663.93016299999999</v>
      </c>
      <c r="L80">
        <v>640.86052500000005</v>
      </c>
      <c r="M80">
        <v>92.120135000000005</v>
      </c>
      <c r="N80">
        <v>117.61850099999999</v>
      </c>
      <c r="O80">
        <v>123.402011</v>
      </c>
      <c r="P80">
        <v>141.42464699999999</v>
      </c>
      <c r="Q80">
        <v>20.948831999999999</v>
      </c>
      <c r="R80">
        <v>42.584049999999998</v>
      </c>
      <c r="S80">
        <v>26.275144999999998</v>
      </c>
      <c r="T80">
        <v>2.2960729999999998</v>
      </c>
      <c r="U80">
        <v>331.801762</v>
      </c>
      <c r="V80">
        <v>19.915310999999999</v>
      </c>
      <c r="W80">
        <v>44.350234999999998</v>
      </c>
      <c r="X80">
        <v>141.473547</v>
      </c>
      <c r="Y80">
        <v>0</v>
      </c>
      <c r="Z80">
        <v>18.888707</v>
      </c>
      <c r="AA80">
        <v>40.491660000000003</v>
      </c>
      <c r="AB80">
        <v>44.599702000000001</v>
      </c>
      <c r="AC80">
        <v>32.182839999999999</v>
      </c>
      <c r="AD80">
        <v>40.181043000000003</v>
      </c>
      <c r="AE80">
        <v>54.689557999999998</v>
      </c>
      <c r="AF80">
        <v>26.334430999999999</v>
      </c>
      <c r="AG80">
        <v>45.993378</v>
      </c>
      <c r="AH80">
        <v>153.15159</v>
      </c>
      <c r="AI80">
        <v>18.326377000000001</v>
      </c>
      <c r="AJ80">
        <v>0</v>
      </c>
      <c r="AK80">
        <v>62.854987000000001</v>
      </c>
      <c r="AL80">
        <v>80.376005000000006</v>
      </c>
      <c r="AM80">
        <v>17.397058999999999</v>
      </c>
      <c r="AN80">
        <v>1.0122850000000001</v>
      </c>
      <c r="AO80">
        <v>0</v>
      </c>
      <c r="AP80">
        <v>0</v>
      </c>
      <c r="AQ80">
        <v>51.868923000000002</v>
      </c>
      <c r="AR80">
        <v>45.606349999999999</v>
      </c>
      <c r="AS80">
        <v>34.758470000000003</v>
      </c>
      <c r="AT80">
        <v>14.410498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103.78701000000002</v>
      </c>
      <c r="BA80">
        <f t="shared" si="4"/>
        <v>3295.911810000001</v>
      </c>
      <c r="BD80">
        <v>7.51</v>
      </c>
      <c r="BE80">
        <v>1.87</v>
      </c>
      <c r="BF80">
        <v>2.91</v>
      </c>
      <c r="BG80">
        <v>1.77</v>
      </c>
      <c r="BH80">
        <v>8.9700000000000006</v>
      </c>
      <c r="BI80">
        <v>0.9</v>
      </c>
      <c r="BJ80">
        <v>0.89</v>
      </c>
      <c r="BK80">
        <v>1.82</v>
      </c>
      <c r="BL80">
        <v>1.73</v>
      </c>
      <c r="BM80">
        <v>0.22</v>
      </c>
      <c r="BN80">
        <v>3.43</v>
      </c>
      <c r="BO80">
        <v>3.63</v>
      </c>
      <c r="BP80">
        <v>0.24</v>
      </c>
      <c r="BQ80">
        <v>1.94</v>
      </c>
      <c r="BR80">
        <v>2.09</v>
      </c>
      <c r="BS80">
        <v>1.56</v>
      </c>
      <c r="BT80">
        <v>2.8526379999999998</v>
      </c>
      <c r="BU80">
        <v>1.28911</v>
      </c>
      <c r="BV80">
        <v>2.2494529999999999</v>
      </c>
      <c r="BW80">
        <v>1.8666039999999999</v>
      </c>
      <c r="BX80">
        <v>1.425808</v>
      </c>
      <c r="BY80">
        <v>2.5782180000000001</v>
      </c>
      <c r="BZ80">
        <v>1.275358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5.1048730000000004</v>
      </c>
      <c r="CK80">
        <v>1.7967280000000001</v>
      </c>
      <c r="CL80">
        <v>1.861937</v>
      </c>
      <c r="CM80">
        <v>3.3736809999999999</v>
      </c>
      <c r="CN80">
        <v>3.4032490000000002</v>
      </c>
      <c r="CO80">
        <v>4.1251499999999997</v>
      </c>
      <c r="CP80">
        <v>4.0907809999999998</v>
      </c>
      <c r="CQ80">
        <v>3.4032490000000002</v>
      </c>
      <c r="CR80">
        <v>0.80885300000000004</v>
      </c>
      <c r="CS80">
        <v>1.3172140000000001</v>
      </c>
      <c r="CT80">
        <v>4.059202</v>
      </c>
      <c r="CU80">
        <v>6.8529819999999999</v>
      </c>
      <c r="CV80">
        <v>4.6427589999999999</v>
      </c>
      <c r="CW80">
        <v>3.929163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103.78701000000002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663.93016299999999</v>
      </c>
      <c r="L81">
        <v>640.86052500000005</v>
      </c>
      <c r="M81">
        <v>92.120135000000005</v>
      </c>
      <c r="N81">
        <v>117.61850099999999</v>
      </c>
      <c r="O81">
        <v>123.402011</v>
      </c>
      <c r="P81">
        <v>141.42464699999999</v>
      </c>
      <c r="Q81">
        <v>20.948831999999999</v>
      </c>
      <c r="R81">
        <v>42.584049999999998</v>
      </c>
      <c r="S81">
        <v>26.275144999999998</v>
      </c>
      <c r="T81">
        <v>2.2960729999999998</v>
      </c>
      <c r="U81">
        <v>331.801762</v>
      </c>
      <c r="V81">
        <v>19.915310999999999</v>
      </c>
      <c r="W81">
        <v>44.350234999999998</v>
      </c>
      <c r="X81">
        <v>141.473547</v>
      </c>
      <c r="Y81">
        <v>0</v>
      </c>
      <c r="Z81">
        <v>18.888707</v>
      </c>
      <c r="AA81">
        <v>40.491660000000003</v>
      </c>
      <c r="AB81">
        <v>44.599702000000001</v>
      </c>
      <c r="AC81">
        <v>32.182839999999999</v>
      </c>
      <c r="AD81">
        <v>40.181043000000003</v>
      </c>
      <c r="AE81">
        <v>54.689557999999998</v>
      </c>
      <c r="AF81">
        <v>26.334430999999999</v>
      </c>
      <c r="AG81">
        <v>45.993378</v>
      </c>
      <c r="AH81">
        <v>153.15159</v>
      </c>
      <c r="AI81">
        <v>18.326377000000001</v>
      </c>
      <c r="AJ81">
        <v>0</v>
      </c>
      <c r="AK81">
        <v>62.854987000000001</v>
      </c>
      <c r="AL81">
        <v>80.376005000000006</v>
      </c>
      <c r="AM81">
        <v>17.397058999999999</v>
      </c>
      <c r="AN81">
        <v>1.0122850000000001</v>
      </c>
      <c r="AO81">
        <v>0</v>
      </c>
      <c r="AP81">
        <v>0</v>
      </c>
      <c r="AQ81">
        <v>51.868923000000002</v>
      </c>
      <c r="AR81">
        <v>45.606349999999999</v>
      </c>
      <c r="AS81">
        <v>34.758470000000003</v>
      </c>
      <c r="AT81">
        <v>14.410498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103.68701000000003</v>
      </c>
      <c r="BA81">
        <f t="shared" si="4"/>
        <v>3295.8118100000011</v>
      </c>
      <c r="BD81">
        <v>7.51</v>
      </c>
      <c r="BE81">
        <v>1.87</v>
      </c>
      <c r="BF81">
        <v>2.91</v>
      </c>
      <c r="BG81">
        <v>1.77</v>
      </c>
      <c r="BH81">
        <v>8.9700000000000006</v>
      </c>
      <c r="BI81">
        <v>0.82</v>
      </c>
      <c r="BJ81">
        <v>0.87</v>
      </c>
      <c r="BK81">
        <v>1.82</v>
      </c>
      <c r="BL81">
        <v>1.73</v>
      </c>
      <c r="BM81">
        <v>0.22</v>
      </c>
      <c r="BN81">
        <v>3.43</v>
      </c>
      <c r="BO81">
        <v>3.63</v>
      </c>
      <c r="BP81">
        <v>0.24</v>
      </c>
      <c r="BQ81">
        <v>1.94</v>
      </c>
      <c r="BR81">
        <v>2.09</v>
      </c>
      <c r="BS81">
        <v>1.56</v>
      </c>
      <c r="BT81">
        <v>2.8526379999999998</v>
      </c>
      <c r="BU81">
        <v>1.28911</v>
      </c>
      <c r="BV81">
        <v>2.2494529999999999</v>
      </c>
      <c r="BW81">
        <v>1.8666039999999999</v>
      </c>
      <c r="BX81">
        <v>1.425808</v>
      </c>
      <c r="BY81">
        <v>2.5782180000000001</v>
      </c>
      <c r="BZ81">
        <v>1.275358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5.1048730000000004</v>
      </c>
      <c r="CK81">
        <v>1.7967280000000001</v>
      </c>
      <c r="CL81">
        <v>1.861937</v>
      </c>
      <c r="CM81">
        <v>3.3736809999999999</v>
      </c>
      <c r="CN81">
        <v>3.4032490000000002</v>
      </c>
      <c r="CO81">
        <v>4.1251499999999997</v>
      </c>
      <c r="CP81">
        <v>4.0907809999999998</v>
      </c>
      <c r="CQ81">
        <v>3.4032490000000002</v>
      </c>
      <c r="CR81">
        <v>0.80885300000000004</v>
      </c>
      <c r="CS81">
        <v>1.3172140000000001</v>
      </c>
      <c r="CT81">
        <v>4.059202</v>
      </c>
      <c r="CU81">
        <v>6.8529819999999999</v>
      </c>
      <c r="CV81">
        <v>4.6427589999999999</v>
      </c>
      <c r="CW81">
        <v>3.929163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103.68701000000003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663.93016299999999</v>
      </c>
      <c r="L82">
        <v>640.86052500000005</v>
      </c>
      <c r="M82">
        <v>92.120135000000005</v>
      </c>
      <c r="N82">
        <v>117.61850099999999</v>
      </c>
      <c r="O82">
        <v>123.402011</v>
      </c>
      <c r="P82">
        <v>141.42464699999999</v>
      </c>
      <c r="Q82">
        <v>20.948831999999999</v>
      </c>
      <c r="R82">
        <v>42.584049999999998</v>
      </c>
      <c r="S82">
        <v>26.275144999999998</v>
      </c>
      <c r="T82">
        <v>2.2960729999999998</v>
      </c>
      <c r="U82">
        <v>331.801762</v>
      </c>
      <c r="V82">
        <v>19.915310999999999</v>
      </c>
      <c r="W82">
        <v>44.350234999999998</v>
      </c>
      <c r="X82">
        <v>141.473547</v>
      </c>
      <c r="Y82">
        <v>0</v>
      </c>
      <c r="Z82">
        <v>18.888707</v>
      </c>
      <c r="AA82">
        <v>40.491660000000003</v>
      </c>
      <c r="AB82">
        <v>44.599702000000001</v>
      </c>
      <c r="AC82">
        <v>32.182839999999999</v>
      </c>
      <c r="AD82">
        <v>40.181043000000003</v>
      </c>
      <c r="AE82">
        <v>54.689557999999998</v>
      </c>
      <c r="AF82">
        <v>26.334430999999999</v>
      </c>
      <c r="AG82">
        <v>45.993378</v>
      </c>
      <c r="AH82">
        <v>141.577381</v>
      </c>
      <c r="AI82">
        <v>18.326377000000001</v>
      </c>
      <c r="AJ82">
        <v>0</v>
      </c>
      <c r="AK82">
        <v>62.854987000000001</v>
      </c>
      <c r="AL82">
        <v>80.376005000000006</v>
      </c>
      <c r="AM82">
        <v>17.397058999999999</v>
      </c>
      <c r="AN82">
        <v>1.0122850000000001</v>
      </c>
      <c r="AO82">
        <v>0</v>
      </c>
      <c r="AP82">
        <v>0</v>
      </c>
      <c r="AQ82">
        <v>51.868923000000002</v>
      </c>
      <c r="AR82">
        <v>45.606349999999999</v>
      </c>
      <c r="AS82">
        <v>34.758470000000003</v>
      </c>
      <c r="AT82">
        <v>14.410498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103.45942300000003</v>
      </c>
      <c r="BA82">
        <f t="shared" si="4"/>
        <v>3284.0100140000013</v>
      </c>
      <c r="BD82">
        <v>7.51</v>
      </c>
      <c r="BE82">
        <v>1.87</v>
      </c>
      <c r="BF82">
        <v>2.91</v>
      </c>
      <c r="BG82">
        <v>1.77</v>
      </c>
      <c r="BH82">
        <v>8.9700000000000006</v>
      </c>
      <c r="BI82">
        <v>0.82</v>
      </c>
      <c r="BJ82">
        <v>0.87</v>
      </c>
      <c r="BK82">
        <v>1.82</v>
      </c>
      <c r="BL82">
        <v>1.73</v>
      </c>
      <c r="BM82">
        <v>0.22</v>
      </c>
      <c r="BN82">
        <v>3.43</v>
      </c>
      <c r="BO82">
        <v>3.63</v>
      </c>
      <c r="BP82">
        <v>0.24</v>
      </c>
      <c r="BQ82">
        <v>1.94</v>
      </c>
      <c r="BR82">
        <v>2.09</v>
      </c>
      <c r="BS82">
        <v>1.56</v>
      </c>
      <c r="BT82">
        <v>2.8526379999999998</v>
      </c>
      <c r="BU82">
        <v>1.28911</v>
      </c>
      <c r="BV82">
        <v>2.2494529999999999</v>
      </c>
      <c r="BW82">
        <v>1.8666039999999999</v>
      </c>
      <c r="BX82">
        <v>1.425808</v>
      </c>
      <c r="BY82">
        <v>2.5782180000000001</v>
      </c>
      <c r="BZ82">
        <v>1.275358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5.1048730000000004</v>
      </c>
      <c r="CK82">
        <v>1.7967280000000001</v>
      </c>
      <c r="CL82">
        <v>1.861937</v>
      </c>
      <c r="CM82">
        <v>3.3736809999999999</v>
      </c>
      <c r="CN82">
        <v>3.4032490000000002</v>
      </c>
      <c r="CO82">
        <v>4.1251499999999997</v>
      </c>
      <c r="CP82">
        <v>4.0907809999999998</v>
      </c>
      <c r="CQ82">
        <v>3.4032490000000002</v>
      </c>
      <c r="CR82">
        <v>0.80885300000000004</v>
      </c>
      <c r="CS82">
        <v>1.3172140000000001</v>
      </c>
      <c r="CT82">
        <v>4.059202</v>
      </c>
      <c r="CU82">
        <v>6.8529819999999999</v>
      </c>
      <c r="CV82">
        <v>4.4151720000000001</v>
      </c>
      <c r="CW82">
        <v>3.929163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103.45942300000003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663.93016299999999</v>
      </c>
      <c r="L83">
        <v>640.86052500000005</v>
      </c>
      <c r="M83">
        <v>92.120135000000005</v>
      </c>
      <c r="N83">
        <v>117.61850099999999</v>
      </c>
      <c r="O83">
        <v>123.402011</v>
      </c>
      <c r="P83">
        <v>141.42464699999999</v>
      </c>
      <c r="Q83">
        <v>20.948831999999999</v>
      </c>
      <c r="R83">
        <v>42.584049999999998</v>
      </c>
      <c r="S83">
        <v>26.275144999999998</v>
      </c>
      <c r="T83">
        <v>2.2960729999999998</v>
      </c>
      <c r="U83">
        <v>331.801762</v>
      </c>
      <c r="V83">
        <v>19.915310999999999</v>
      </c>
      <c r="W83">
        <v>44.350234999999998</v>
      </c>
      <c r="X83">
        <v>141.473547</v>
      </c>
      <c r="Y83">
        <v>0</v>
      </c>
      <c r="Z83">
        <v>18.888707</v>
      </c>
      <c r="AA83">
        <v>40.491660000000003</v>
      </c>
      <c r="AB83">
        <v>44.599702000000001</v>
      </c>
      <c r="AC83">
        <v>32.182839999999999</v>
      </c>
      <c r="AD83">
        <v>10.045261</v>
      </c>
      <c r="AE83">
        <v>54.689557999999998</v>
      </c>
      <c r="AF83">
        <v>26.334430999999999</v>
      </c>
      <c r="AG83">
        <v>45.993378</v>
      </c>
      <c r="AH83">
        <v>124.00938499999999</v>
      </c>
      <c r="AI83">
        <v>18.326377000000001</v>
      </c>
      <c r="AJ83">
        <v>0</v>
      </c>
      <c r="AK83">
        <v>62.854987000000001</v>
      </c>
      <c r="AL83">
        <v>23.443000999999999</v>
      </c>
      <c r="AM83">
        <v>17.397058999999999</v>
      </c>
      <c r="AN83">
        <v>1.0122850000000001</v>
      </c>
      <c r="AO83">
        <v>0</v>
      </c>
      <c r="AP83">
        <v>0</v>
      </c>
      <c r="AQ83">
        <v>51.868923000000002</v>
      </c>
      <c r="AR83">
        <v>45.606349999999999</v>
      </c>
      <c r="AS83">
        <v>34.758470000000003</v>
      </c>
      <c r="AT83">
        <v>14.410498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102.85631900000003</v>
      </c>
      <c r="BA83">
        <f t="shared" si="4"/>
        <v>3178.770128000001</v>
      </c>
      <c r="BD83">
        <v>7.51</v>
      </c>
      <c r="BE83">
        <v>1.87</v>
      </c>
      <c r="BF83">
        <v>2.91</v>
      </c>
      <c r="BG83">
        <v>1.77</v>
      </c>
      <c r="BH83">
        <v>8.9700000000000006</v>
      </c>
      <c r="BI83">
        <v>0.82</v>
      </c>
      <c r="BJ83">
        <v>0.87</v>
      </c>
      <c r="BK83">
        <v>1.82</v>
      </c>
      <c r="BL83">
        <v>1.73</v>
      </c>
      <c r="BM83">
        <v>0.22</v>
      </c>
      <c r="BN83">
        <v>3.43</v>
      </c>
      <c r="BO83">
        <v>3.63</v>
      </c>
      <c r="BP83">
        <v>0.24</v>
      </c>
      <c r="BQ83">
        <v>1.94</v>
      </c>
      <c r="BR83">
        <v>2.09</v>
      </c>
      <c r="BS83">
        <v>1.56</v>
      </c>
      <c r="BT83">
        <v>2.8526379999999998</v>
      </c>
      <c r="BU83">
        <v>1.28911</v>
      </c>
      <c r="BV83">
        <v>2.2494529999999999</v>
      </c>
      <c r="BW83">
        <v>1.8666039999999999</v>
      </c>
      <c r="BX83">
        <v>1.425808</v>
      </c>
      <c r="BY83">
        <v>2.5782180000000001</v>
      </c>
      <c r="BZ83">
        <v>1.275358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5.1048730000000004</v>
      </c>
      <c r="CK83">
        <v>1.7967280000000001</v>
      </c>
      <c r="CL83">
        <v>1.861937</v>
      </c>
      <c r="CM83">
        <v>3.3736809999999999</v>
      </c>
      <c r="CN83">
        <v>3.4032490000000002</v>
      </c>
      <c r="CO83">
        <v>4.1251499999999997</v>
      </c>
      <c r="CP83">
        <v>4.0907809999999998</v>
      </c>
      <c r="CQ83">
        <v>3.4032490000000002</v>
      </c>
      <c r="CR83">
        <v>0.80885300000000004</v>
      </c>
      <c r="CS83">
        <v>1.3172140000000001</v>
      </c>
      <c r="CT83">
        <v>4.059202</v>
      </c>
      <c r="CU83">
        <v>6.8529819999999999</v>
      </c>
      <c r="CV83">
        <v>3.812068</v>
      </c>
      <c r="CW83">
        <v>3.929163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102.85631900000003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663.93016299999999</v>
      </c>
      <c r="L84">
        <v>640.86052500000005</v>
      </c>
      <c r="M84">
        <v>92.120135000000005</v>
      </c>
      <c r="N84">
        <v>117.61850099999999</v>
      </c>
      <c r="O84">
        <v>123.402011</v>
      </c>
      <c r="P84">
        <v>141.42464699999999</v>
      </c>
      <c r="Q84">
        <v>20.948831999999999</v>
      </c>
      <c r="R84">
        <v>42.584049999999998</v>
      </c>
      <c r="S84">
        <v>26.275144999999998</v>
      </c>
      <c r="T84">
        <v>2.2960729999999998</v>
      </c>
      <c r="U84">
        <v>331.801762</v>
      </c>
      <c r="V84">
        <v>19.915310999999999</v>
      </c>
      <c r="W84">
        <v>44.350234999999998</v>
      </c>
      <c r="X84">
        <v>141.473547</v>
      </c>
      <c r="Y84">
        <v>0</v>
      </c>
      <c r="Z84">
        <v>18.888707</v>
      </c>
      <c r="AA84">
        <v>40.491660000000003</v>
      </c>
      <c r="AB84">
        <v>44.599702000000001</v>
      </c>
      <c r="AC84">
        <v>32.182839999999999</v>
      </c>
      <c r="AD84">
        <v>10.045261</v>
      </c>
      <c r="AE84">
        <v>54.689557999999998</v>
      </c>
      <c r="AF84">
        <v>26.334430999999999</v>
      </c>
      <c r="AG84">
        <v>45.993378</v>
      </c>
      <c r="AH84">
        <v>88.976733999999993</v>
      </c>
      <c r="AI84">
        <v>18.326377000000001</v>
      </c>
      <c r="AJ84">
        <v>0</v>
      </c>
      <c r="AK84">
        <v>62.854987000000001</v>
      </c>
      <c r="AL84">
        <v>23.443000999999999</v>
      </c>
      <c r="AM84">
        <v>17.397058999999999</v>
      </c>
      <c r="AN84">
        <v>1.0122850000000001</v>
      </c>
      <c r="AO84">
        <v>0</v>
      </c>
      <c r="AP84">
        <v>0</v>
      </c>
      <c r="AQ84">
        <v>51.868923000000002</v>
      </c>
      <c r="AR84">
        <v>45.606349999999999</v>
      </c>
      <c r="AS84">
        <v>34.758470000000003</v>
      </c>
      <c r="AT84">
        <v>14.410498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100.47144600000003</v>
      </c>
      <c r="BA84">
        <f t="shared" si="4"/>
        <v>3141.3526040000011</v>
      </c>
      <c r="BD84">
        <v>7.51</v>
      </c>
      <c r="BE84">
        <v>1.87</v>
      </c>
      <c r="BF84">
        <v>2.91</v>
      </c>
      <c r="BG84">
        <v>1.77</v>
      </c>
      <c r="BH84">
        <v>8.9700000000000006</v>
      </c>
      <c r="BI84">
        <v>0.82</v>
      </c>
      <c r="BJ84">
        <v>0.87</v>
      </c>
      <c r="BK84">
        <v>1.82</v>
      </c>
      <c r="BL84">
        <v>1.73</v>
      </c>
      <c r="BM84">
        <v>0.22</v>
      </c>
      <c r="BN84">
        <v>3.43</v>
      </c>
      <c r="BO84">
        <v>3.63</v>
      </c>
      <c r="BP84">
        <v>0.24</v>
      </c>
      <c r="BQ84">
        <v>1.94</v>
      </c>
      <c r="BR84">
        <v>2.09</v>
      </c>
      <c r="BS84">
        <v>1.56</v>
      </c>
      <c r="BT84">
        <v>2.8526379999999998</v>
      </c>
      <c r="BU84">
        <v>1.28911</v>
      </c>
      <c r="BV84">
        <v>2.2494529999999999</v>
      </c>
      <c r="BW84">
        <v>1.8666039999999999</v>
      </c>
      <c r="BX84">
        <v>1.425808</v>
      </c>
      <c r="BY84">
        <v>2.5782180000000001</v>
      </c>
      <c r="BZ84">
        <v>1.275358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5.1048730000000004</v>
      </c>
      <c r="CK84">
        <v>1.7967280000000001</v>
      </c>
      <c r="CL84">
        <v>1.861937</v>
      </c>
      <c r="CM84">
        <v>3.3736809999999999</v>
      </c>
      <c r="CN84">
        <v>3.4032490000000002</v>
      </c>
      <c r="CO84">
        <v>4.1251499999999997</v>
      </c>
      <c r="CP84">
        <v>4.0907809999999998</v>
      </c>
      <c r="CQ84">
        <v>3.4032490000000002</v>
      </c>
      <c r="CR84">
        <v>0.80885300000000004</v>
      </c>
      <c r="CS84">
        <v>1.3172140000000001</v>
      </c>
      <c r="CT84">
        <v>4.059202</v>
      </c>
      <c r="CU84">
        <v>5.5377640000000001</v>
      </c>
      <c r="CV84">
        <v>2.742413</v>
      </c>
      <c r="CW84">
        <v>3.929163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100.47144600000003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663.93016299999999</v>
      </c>
      <c r="L85">
        <v>640.86052500000005</v>
      </c>
      <c r="M85">
        <v>92.120135000000005</v>
      </c>
      <c r="N85">
        <v>117.61850099999999</v>
      </c>
      <c r="O85">
        <v>123.402011</v>
      </c>
      <c r="P85">
        <v>141.42464699999999</v>
      </c>
      <c r="Q85">
        <v>20.948831999999999</v>
      </c>
      <c r="R85">
        <v>42.584049999999998</v>
      </c>
      <c r="S85">
        <v>26.275144999999998</v>
      </c>
      <c r="T85">
        <v>2.2960729999999998</v>
      </c>
      <c r="U85">
        <v>331.801762</v>
      </c>
      <c r="V85">
        <v>19.915310999999999</v>
      </c>
      <c r="W85">
        <v>44.350234999999998</v>
      </c>
      <c r="X85">
        <v>141.473547</v>
      </c>
      <c r="Y85">
        <v>0</v>
      </c>
      <c r="Z85">
        <v>18.888707</v>
      </c>
      <c r="AA85">
        <v>40.491660000000003</v>
      </c>
      <c r="AB85">
        <v>44.599702000000001</v>
      </c>
      <c r="AC85">
        <v>32.182839999999999</v>
      </c>
      <c r="AD85">
        <v>10.045261</v>
      </c>
      <c r="AE85">
        <v>54.689557999999998</v>
      </c>
      <c r="AF85">
        <v>26.334430999999999</v>
      </c>
      <c r="AG85">
        <v>45.993378</v>
      </c>
      <c r="AH85">
        <v>62.004691999999999</v>
      </c>
      <c r="AI85">
        <v>18.326377000000001</v>
      </c>
      <c r="AJ85">
        <v>0</v>
      </c>
      <c r="AK85">
        <v>62.854987000000001</v>
      </c>
      <c r="AL85">
        <v>23.443000999999999</v>
      </c>
      <c r="AM85">
        <v>17.397058999999999</v>
      </c>
      <c r="AN85">
        <v>1.0122850000000001</v>
      </c>
      <c r="AO85">
        <v>0</v>
      </c>
      <c r="AP85">
        <v>0</v>
      </c>
      <c r="AQ85">
        <v>51.868923000000002</v>
      </c>
      <c r="AR85">
        <v>45.606349999999999</v>
      </c>
      <c r="AS85">
        <v>34.758470000000003</v>
      </c>
      <c r="AT85">
        <v>14.410498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98.63992800000004</v>
      </c>
      <c r="BA85">
        <f t="shared" si="4"/>
        <v>3112.5490440000012</v>
      </c>
      <c r="BD85">
        <v>7.51</v>
      </c>
      <c r="BE85">
        <v>1.87</v>
      </c>
      <c r="BF85">
        <v>2.91</v>
      </c>
      <c r="BG85">
        <v>1.77</v>
      </c>
      <c r="BH85">
        <v>8.9700000000000006</v>
      </c>
      <c r="BI85">
        <v>0.82</v>
      </c>
      <c r="BJ85">
        <v>0.87</v>
      </c>
      <c r="BK85">
        <v>1.82</v>
      </c>
      <c r="BL85">
        <v>1.73</v>
      </c>
      <c r="BM85">
        <v>0.22</v>
      </c>
      <c r="BN85">
        <v>3.43</v>
      </c>
      <c r="BO85">
        <v>3.63</v>
      </c>
      <c r="BP85">
        <v>0.24</v>
      </c>
      <c r="BQ85">
        <v>1.94</v>
      </c>
      <c r="BR85">
        <v>2.09</v>
      </c>
      <c r="BS85">
        <v>1.56</v>
      </c>
      <c r="BT85">
        <v>2.8526379999999998</v>
      </c>
      <c r="BU85">
        <v>1.28911</v>
      </c>
      <c r="BV85">
        <v>2.2696489999999998</v>
      </c>
      <c r="BW85">
        <v>1.8666039999999999</v>
      </c>
      <c r="BX85">
        <v>1.425808</v>
      </c>
      <c r="BY85">
        <v>2.5782180000000001</v>
      </c>
      <c r="BZ85">
        <v>1.275358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5.1048730000000004</v>
      </c>
      <c r="CK85">
        <v>1.7967280000000001</v>
      </c>
      <c r="CL85">
        <v>1.861937</v>
      </c>
      <c r="CM85">
        <v>3.3736809999999999</v>
      </c>
      <c r="CN85">
        <v>3.4032490000000002</v>
      </c>
      <c r="CO85">
        <v>4.1251499999999997</v>
      </c>
      <c r="CP85">
        <v>4.0907809999999998</v>
      </c>
      <c r="CQ85">
        <v>3.4032490000000002</v>
      </c>
      <c r="CR85">
        <v>0.80885300000000004</v>
      </c>
      <c r="CS85">
        <v>1.3172140000000001</v>
      </c>
      <c r="CT85">
        <v>4.059202</v>
      </c>
      <c r="CU85">
        <v>4.5167390000000003</v>
      </c>
      <c r="CV85">
        <v>1.911724</v>
      </c>
      <c r="CW85">
        <v>3.929163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98.63992800000004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663.93016299999999</v>
      </c>
      <c r="L86">
        <v>640.86052500000005</v>
      </c>
      <c r="M86">
        <v>92.120135000000005</v>
      </c>
      <c r="N86">
        <v>117.61850099999999</v>
      </c>
      <c r="O86">
        <v>123.402011</v>
      </c>
      <c r="P86">
        <v>141.42464699999999</v>
      </c>
      <c r="Q86">
        <v>20.948831999999999</v>
      </c>
      <c r="R86">
        <v>42.584049999999998</v>
      </c>
      <c r="S86">
        <v>26.275144999999998</v>
      </c>
      <c r="T86">
        <v>2.2960729999999998</v>
      </c>
      <c r="U86">
        <v>331.801762</v>
      </c>
      <c r="V86">
        <v>19.915310999999999</v>
      </c>
      <c r="W86">
        <v>44.350234999999998</v>
      </c>
      <c r="X86">
        <v>141.473547</v>
      </c>
      <c r="Y86">
        <v>0</v>
      </c>
      <c r="Z86">
        <v>12.592471</v>
      </c>
      <c r="AA86">
        <v>40.491660000000003</v>
      </c>
      <c r="AB86">
        <v>44.599702000000001</v>
      </c>
      <c r="AC86">
        <v>32.182839999999999</v>
      </c>
      <c r="AD86">
        <v>10.045261</v>
      </c>
      <c r="AE86">
        <v>54.689557999999998</v>
      </c>
      <c r="AF86">
        <v>8.9922439999999995</v>
      </c>
      <c r="AG86">
        <v>45.993378</v>
      </c>
      <c r="AH86">
        <v>33.069169000000002</v>
      </c>
      <c r="AI86">
        <v>4.2291639999999999</v>
      </c>
      <c r="AJ86">
        <v>0</v>
      </c>
      <c r="AK86">
        <v>62.854987000000001</v>
      </c>
      <c r="AL86">
        <v>12.279667</v>
      </c>
      <c r="AM86">
        <v>17.397058999999999</v>
      </c>
      <c r="AN86">
        <v>1.0122850000000001</v>
      </c>
      <c r="AO86">
        <v>0</v>
      </c>
      <c r="AP86">
        <v>0</v>
      </c>
      <c r="AQ86">
        <v>38.901691999999997</v>
      </c>
      <c r="AR86">
        <v>45.606349999999999</v>
      </c>
      <c r="AS86">
        <v>34.758470000000003</v>
      </c>
      <c r="AT86">
        <v>14.410498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97.378081000000023</v>
      </c>
      <c r="BA86">
        <f t="shared" si="4"/>
        <v>3020.4854730000002</v>
      </c>
      <c r="BD86">
        <v>7.51</v>
      </c>
      <c r="BE86">
        <v>1.87</v>
      </c>
      <c r="BF86">
        <v>2.91</v>
      </c>
      <c r="BG86">
        <v>1.77</v>
      </c>
      <c r="BH86">
        <v>8.9700000000000006</v>
      </c>
      <c r="BI86">
        <v>0.82</v>
      </c>
      <c r="BJ86">
        <v>0.87</v>
      </c>
      <c r="BK86">
        <v>1.82</v>
      </c>
      <c r="BL86">
        <v>1.73</v>
      </c>
      <c r="BM86">
        <v>0.22</v>
      </c>
      <c r="BN86">
        <v>3.43</v>
      </c>
      <c r="BO86">
        <v>3.63</v>
      </c>
      <c r="BP86">
        <v>0.24</v>
      </c>
      <c r="BQ86">
        <v>1.94</v>
      </c>
      <c r="BR86">
        <v>2.09</v>
      </c>
      <c r="BS86">
        <v>1.56</v>
      </c>
      <c r="BT86">
        <v>2.8526379999999998</v>
      </c>
      <c r="BU86">
        <v>1.28911</v>
      </c>
      <c r="BV86">
        <v>2.2701850000000001</v>
      </c>
      <c r="BW86">
        <v>1.8666039999999999</v>
      </c>
      <c r="BX86">
        <v>1.425808</v>
      </c>
      <c r="BY86">
        <v>2.5782180000000001</v>
      </c>
      <c r="BZ86">
        <v>1.275358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5.1048730000000004</v>
      </c>
      <c r="CK86">
        <v>1.7967280000000001</v>
      </c>
      <c r="CL86">
        <v>1.861937</v>
      </c>
      <c r="CM86">
        <v>3.3736809999999999</v>
      </c>
      <c r="CN86">
        <v>3.4032490000000002</v>
      </c>
      <c r="CO86">
        <v>4.1251499999999997</v>
      </c>
      <c r="CP86">
        <v>4.0907809999999998</v>
      </c>
      <c r="CQ86">
        <v>3.4032490000000002</v>
      </c>
      <c r="CR86">
        <v>0.80885300000000004</v>
      </c>
      <c r="CS86">
        <v>1.3172140000000001</v>
      </c>
      <c r="CT86">
        <v>4.059202</v>
      </c>
      <c r="CU86">
        <v>4.1533220000000002</v>
      </c>
      <c r="CV86">
        <v>1.012758</v>
      </c>
      <c r="CW86">
        <v>3.929163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97.378081000000023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663.93016299999999</v>
      </c>
      <c r="L87">
        <v>640.86052500000005</v>
      </c>
      <c r="M87">
        <v>92.120135000000005</v>
      </c>
      <c r="N87">
        <v>117.61850099999999</v>
      </c>
      <c r="O87">
        <v>123.402011</v>
      </c>
      <c r="P87">
        <v>141.42464699999999</v>
      </c>
      <c r="Q87">
        <v>20.948831999999999</v>
      </c>
      <c r="R87">
        <v>42.584049999999998</v>
      </c>
      <c r="S87">
        <v>26.275144999999998</v>
      </c>
      <c r="T87">
        <v>2.2960729999999998</v>
      </c>
      <c r="U87">
        <v>331.801762</v>
      </c>
      <c r="V87">
        <v>19.915310999999999</v>
      </c>
      <c r="W87">
        <v>44.350234999999998</v>
      </c>
      <c r="X87">
        <v>141.473547</v>
      </c>
      <c r="Y87">
        <v>0</v>
      </c>
      <c r="Z87">
        <v>6.2962360000000004</v>
      </c>
      <c r="AA87">
        <v>40.491660000000003</v>
      </c>
      <c r="AB87">
        <v>44.599702000000001</v>
      </c>
      <c r="AC87">
        <v>32.182839999999999</v>
      </c>
      <c r="AD87">
        <v>10.045261</v>
      </c>
      <c r="AE87">
        <v>53.082878000000001</v>
      </c>
      <c r="AF87">
        <v>6.6371330000000004</v>
      </c>
      <c r="AG87">
        <v>45.993378</v>
      </c>
      <c r="AH87">
        <v>16.534585</v>
      </c>
      <c r="AI87">
        <v>0</v>
      </c>
      <c r="AJ87">
        <v>0</v>
      </c>
      <c r="AK87">
        <v>62.854987000000001</v>
      </c>
      <c r="AL87">
        <v>12.279667</v>
      </c>
      <c r="AM87">
        <v>17.397058999999999</v>
      </c>
      <c r="AN87">
        <v>1.0122850000000001</v>
      </c>
      <c r="AO87">
        <v>0</v>
      </c>
      <c r="AP87">
        <v>0</v>
      </c>
      <c r="AQ87">
        <v>12.967231</v>
      </c>
      <c r="AR87">
        <v>45.606349999999999</v>
      </c>
      <c r="AS87">
        <v>34.758470000000003</v>
      </c>
      <c r="AT87">
        <v>14.410498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95.492951000000019</v>
      </c>
      <c r="BA87">
        <f t="shared" si="4"/>
        <v>2961.6441080000013</v>
      </c>
      <c r="BD87">
        <v>7.51</v>
      </c>
      <c r="BE87">
        <v>1.87</v>
      </c>
      <c r="BF87">
        <v>2.91</v>
      </c>
      <c r="BG87">
        <v>1.77</v>
      </c>
      <c r="BH87">
        <v>8.9700000000000006</v>
      </c>
      <c r="BI87">
        <v>0.82</v>
      </c>
      <c r="BJ87">
        <v>0.87</v>
      </c>
      <c r="BK87">
        <v>1.82</v>
      </c>
      <c r="BL87">
        <v>1.73</v>
      </c>
      <c r="BM87">
        <v>0.22</v>
      </c>
      <c r="BN87">
        <v>3.43</v>
      </c>
      <c r="BO87">
        <v>3.63</v>
      </c>
      <c r="BP87">
        <v>0.24</v>
      </c>
      <c r="BQ87">
        <v>1.94</v>
      </c>
      <c r="BR87">
        <v>2.09</v>
      </c>
      <c r="BS87">
        <v>1.56</v>
      </c>
      <c r="BT87">
        <v>2.8526379999999998</v>
      </c>
      <c r="BU87">
        <v>1.28911</v>
      </c>
      <c r="BV87">
        <v>2.2701850000000001</v>
      </c>
      <c r="BW87">
        <v>1.8666039999999999</v>
      </c>
      <c r="BX87">
        <v>1.425808</v>
      </c>
      <c r="BY87">
        <v>2.5782180000000001</v>
      </c>
      <c r="BZ87">
        <v>1.275358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5.1048730000000004</v>
      </c>
      <c r="CK87">
        <v>1.7967280000000001</v>
      </c>
      <c r="CL87">
        <v>1.861937</v>
      </c>
      <c r="CM87">
        <v>3.3736809999999999</v>
      </c>
      <c r="CN87">
        <v>3.4032490000000002</v>
      </c>
      <c r="CO87">
        <v>4.1251499999999997</v>
      </c>
      <c r="CP87">
        <v>4.0907809999999998</v>
      </c>
      <c r="CQ87">
        <v>3.4032490000000002</v>
      </c>
      <c r="CR87">
        <v>0.80885300000000004</v>
      </c>
      <c r="CS87">
        <v>1.3172140000000001</v>
      </c>
      <c r="CT87">
        <v>4.059202</v>
      </c>
      <c r="CU87">
        <v>2.7688820000000001</v>
      </c>
      <c r="CV87">
        <v>0.51206799999999997</v>
      </c>
      <c r="CW87">
        <v>3.929163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95.492951000000019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663.93016299999999</v>
      </c>
      <c r="L88">
        <v>640.86052500000005</v>
      </c>
      <c r="M88">
        <v>92.120135000000005</v>
      </c>
      <c r="N88">
        <v>117.61850099999999</v>
      </c>
      <c r="O88">
        <v>123.402011</v>
      </c>
      <c r="P88">
        <v>141.42464699999999</v>
      </c>
      <c r="Q88">
        <v>20.948831999999999</v>
      </c>
      <c r="R88">
        <v>42.584049999999998</v>
      </c>
      <c r="S88">
        <v>26.275144999999998</v>
      </c>
      <c r="T88">
        <v>2.2960729999999998</v>
      </c>
      <c r="U88">
        <v>331.801762</v>
      </c>
      <c r="V88">
        <v>19.915310999999999</v>
      </c>
      <c r="W88">
        <v>44.350234999999998</v>
      </c>
      <c r="X88">
        <v>141.473547</v>
      </c>
      <c r="Y88">
        <v>0</v>
      </c>
      <c r="Z88">
        <v>6.2962360000000004</v>
      </c>
      <c r="AA88">
        <v>40.491660000000003</v>
      </c>
      <c r="AB88">
        <v>44.599702000000001</v>
      </c>
      <c r="AC88">
        <v>32.182839999999999</v>
      </c>
      <c r="AD88">
        <v>10.045261</v>
      </c>
      <c r="AE88">
        <v>36.334803999999998</v>
      </c>
      <c r="AF88">
        <v>6.6371330000000004</v>
      </c>
      <c r="AG88">
        <v>45.993378</v>
      </c>
      <c r="AH88">
        <v>0</v>
      </c>
      <c r="AI88">
        <v>0</v>
      </c>
      <c r="AJ88">
        <v>0</v>
      </c>
      <c r="AK88">
        <v>62.854987000000001</v>
      </c>
      <c r="AL88">
        <v>12.279667</v>
      </c>
      <c r="AM88">
        <v>17.397058999999999</v>
      </c>
      <c r="AN88">
        <v>1.0122850000000001</v>
      </c>
      <c r="AO88">
        <v>0</v>
      </c>
      <c r="AP88">
        <v>0</v>
      </c>
      <c r="AQ88">
        <v>0</v>
      </c>
      <c r="AR88">
        <v>45.606349999999999</v>
      </c>
      <c r="AS88">
        <v>34.758470000000003</v>
      </c>
      <c r="AT88">
        <v>14.410498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93.59644200000001</v>
      </c>
      <c r="BA88">
        <f t="shared" si="4"/>
        <v>2913.4977090000011</v>
      </c>
      <c r="BD88">
        <v>7.51</v>
      </c>
      <c r="BE88">
        <v>1.87</v>
      </c>
      <c r="BF88">
        <v>2.91</v>
      </c>
      <c r="BG88">
        <v>1.77</v>
      </c>
      <c r="BH88">
        <v>8.9700000000000006</v>
      </c>
      <c r="BI88">
        <v>0.82</v>
      </c>
      <c r="BJ88">
        <v>0.87</v>
      </c>
      <c r="BK88">
        <v>1.82</v>
      </c>
      <c r="BL88">
        <v>1.73</v>
      </c>
      <c r="BM88">
        <v>0.22</v>
      </c>
      <c r="BN88">
        <v>3.43</v>
      </c>
      <c r="BO88">
        <v>3.63</v>
      </c>
      <c r="BP88">
        <v>0.24</v>
      </c>
      <c r="BQ88">
        <v>1.94</v>
      </c>
      <c r="BR88">
        <v>2.09</v>
      </c>
      <c r="BS88">
        <v>1.56</v>
      </c>
      <c r="BT88">
        <v>2.8526379999999998</v>
      </c>
      <c r="BU88">
        <v>1.28911</v>
      </c>
      <c r="BV88">
        <v>2.2701850000000001</v>
      </c>
      <c r="BW88">
        <v>1.8666039999999999</v>
      </c>
      <c r="BX88">
        <v>1.425808</v>
      </c>
      <c r="BY88">
        <v>2.5782180000000001</v>
      </c>
      <c r="BZ88">
        <v>1.275358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5.1048730000000004</v>
      </c>
      <c r="CK88">
        <v>1.7967280000000001</v>
      </c>
      <c r="CL88">
        <v>1.861937</v>
      </c>
      <c r="CM88">
        <v>3.3736809999999999</v>
      </c>
      <c r="CN88">
        <v>3.4032490000000002</v>
      </c>
      <c r="CO88">
        <v>4.1251499999999997</v>
      </c>
      <c r="CP88">
        <v>4.0907809999999998</v>
      </c>
      <c r="CQ88">
        <v>3.4032490000000002</v>
      </c>
      <c r="CR88">
        <v>0.80885300000000004</v>
      </c>
      <c r="CS88">
        <v>1.3172140000000001</v>
      </c>
      <c r="CT88">
        <v>4.059202</v>
      </c>
      <c r="CU88">
        <v>1.384441</v>
      </c>
      <c r="CV88">
        <v>0</v>
      </c>
      <c r="CW88">
        <v>3.929163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93.59644200000001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663.93016299999999</v>
      </c>
      <c r="L89">
        <v>640.86052500000005</v>
      </c>
      <c r="M89">
        <v>92.120135000000005</v>
      </c>
      <c r="N89">
        <v>117.61850099999999</v>
      </c>
      <c r="O89">
        <v>123.402011</v>
      </c>
      <c r="P89">
        <v>141.42464699999999</v>
      </c>
      <c r="Q89">
        <v>20.948831999999999</v>
      </c>
      <c r="R89">
        <v>42.584049999999998</v>
      </c>
      <c r="S89">
        <v>26.275144999999998</v>
      </c>
      <c r="T89">
        <v>2.2960729999999998</v>
      </c>
      <c r="U89">
        <v>331.801762</v>
      </c>
      <c r="V89">
        <v>19.915310999999999</v>
      </c>
      <c r="W89">
        <v>44.350234999999998</v>
      </c>
      <c r="X89">
        <v>141.473547</v>
      </c>
      <c r="Y89">
        <v>0</v>
      </c>
      <c r="Z89">
        <v>6.2962360000000004</v>
      </c>
      <c r="AA89">
        <v>40.491660000000003</v>
      </c>
      <c r="AB89">
        <v>44.599702000000001</v>
      </c>
      <c r="AC89">
        <v>21.454756</v>
      </c>
      <c r="AD89">
        <v>20.090522</v>
      </c>
      <c r="AE89">
        <v>36.334803999999998</v>
      </c>
      <c r="AF89">
        <v>6.6371330000000004</v>
      </c>
      <c r="AG89">
        <v>45.993378</v>
      </c>
      <c r="AH89">
        <v>0</v>
      </c>
      <c r="AI89">
        <v>0</v>
      </c>
      <c r="AJ89">
        <v>0</v>
      </c>
      <c r="AK89">
        <v>62.854987000000001</v>
      </c>
      <c r="AL89">
        <v>12.279667</v>
      </c>
      <c r="AM89">
        <v>17.397058999999999</v>
      </c>
      <c r="AN89">
        <v>1.0122850000000001</v>
      </c>
      <c r="AO89">
        <v>0</v>
      </c>
      <c r="AP89">
        <v>6.1532840000000002</v>
      </c>
      <c r="AQ89">
        <v>0</v>
      </c>
      <c r="AR89">
        <v>45.606349999999999</v>
      </c>
      <c r="AS89">
        <v>34.758470000000003</v>
      </c>
      <c r="AT89">
        <v>14.410498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92.232252000000017</v>
      </c>
      <c r="BA89">
        <f t="shared" si="4"/>
        <v>2917.6039800000008</v>
      </c>
      <c r="BD89">
        <v>7.51</v>
      </c>
      <c r="BE89">
        <v>1.87</v>
      </c>
      <c r="BF89">
        <v>2.91</v>
      </c>
      <c r="BG89">
        <v>1.77</v>
      </c>
      <c r="BH89">
        <v>8.9700000000000006</v>
      </c>
      <c r="BI89">
        <v>0.82</v>
      </c>
      <c r="BJ89">
        <v>0.87</v>
      </c>
      <c r="BK89">
        <v>1.82</v>
      </c>
      <c r="BL89">
        <v>1.73</v>
      </c>
      <c r="BM89">
        <v>0.22</v>
      </c>
      <c r="BN89">
        <v>3.43</v>
      </c>
      <c r="BO89">
        <v>3.63</v>
      </c>
      <c r="BP89">
        <v>0.24</v>
      </c>
      <c r="BQ89">
        <v>1.94</v>
      </c>
      <c r="BR89">
        <v>2.09</v>
      </c>
      <c r="BS89">
        <v>1.56</v>
      </c>
      <c r="BT89">
        <v>2.8526379999999998</v>
      </c>
      <c r="BU89">
        <v>1.28911</v>
      </c>
      <c r="BV89">
        <v>2.2904360000000001</v>
      </c>
      <c r="BW89">
        <v>1.8666039999999999</v>
      </c>
      <c r="BX89">
        <v>1.425808</v>
      </c>
      <c r="BY89">
        <v>2.5782180000000001</v>
      </c>
      <c r="BZ89">
        <v>1.275358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5.1048730000000004</v>
      </c>
      <c r="CK89">
        <v>1.7967280000000001</v>
      </c>
      <c r="CL89">
        <v>1.861937</v>
      </c>
      <c r="CM89">
        <v>3.3736809999999999</v>
      </c>
      <c r="CN89">
        <v>3.4032490000000002</v>
      </c>
      <c r="CO89">
        <v>4.1251499999999997</v>
      </c>
      <c r="CP89">
        <v>4.0907809999999998</v>
      </c>
      <c r="CQ89">
        <v>3.4032490000000002</v>
      </c>
      <c r="CR89">
        <v>0.80885300000000004</v>
      </c>
      <c r="CS89">
        <v>1.3172140000000001</v>
      </c>
      <c r="CT89">
        <v>4.059202</v>
      </c>
      <c r="CU89">
        <v>0</v>
      </c>
      <c r="CV89">
        <v>0</v>
      </c>
      <c r="CW89">
        <v>3.929163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92.232252000000017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663.93016299999999</v>
      </c>
      <c r="L90">
        <v>640.86052500000005</v>
      </c>
      <c r="M90">
        <v>92.120135000000005</v>
      </c>
      <c r="N90">
        <v>117.61850099999999</v>
      </c>
      <c r="O90">
        <v>123.402011</v>
      </c>
      <c r="P90">
        <v>141.42464699999999</v>
      </c>
      <c r="Q90">
        <v>20.948831999999999</v>
      </c>
      <c r="R90">
        <v>42.584049999999998</v>
      </c>
      <c r="S90">
        <v>26.275144999999998</v>
      </c>
      <c r="T90">
        <v>2.2960729999999998</v>
      </c>
      <c r="U90">
        <v>331.801762</v>
      </c>
      <c r="V90">
        <v>19.915310999999999</v>
      </c>
      <c r="W90">
        <v>44.350234999999998</v>
      </c>
      <c r="X90">
        <v>141.473547</v>
      </c>
      <c r="Y90">
        <v>0</v>
      </c>
      <c r="Z90">
        <v>6.2962360000000004</v>
      </c>
      <c r="AA90">
        <v>40.491660000000003</v>
      </c>
      <c r="AB90">
        <v>29.733135000000001</v>
      </c>
      <c r="AC90">
        <v>10.575792</v>
      </c>
      <c r="AD90">
        <v>20.090522</v>
      </c>
      <c r="AE90">
        <v>36.334803999999998</v>
      </c>
      <c r="AF90">
        <v>6.6371330000000004</v>
      </c>
      <c r="AG90">
        <v>45.993378</v>
      </c>
      <c r="AH90">
        <v>0</v>
      </c>
      <c r="AI90">
        <v>0</v>
      </c>
      <c r="AJ90">
        <v>0</v>
      </c>
      <c r="AK90">
        <v>62.854987000000001</v>
      </c>
      <c r="AL90">
        <v>12.279667</v>
      </c>
      <c r="AM90">
        <v>17.397058999999999</v>
      </c>
      <c r="AN90">
        <v>1.0122850000000001</v>
      </c>
      <c r="AO90">
        <v>0</v>
      </c>
      <c r="AP90">
        <v>6.1532840000000002</v>
      </c>
      <c r="AQ90">
        <v>0</v>
      </c>
      <c r="AR90">
        <v>45.606349999999999</v>
      </c>
      <c r="AS90">
        <v>34.758470000000003</v>
      </c>
      <c r="AT90">
        <v>14.410498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92.232735000000019</v>
      </c>
      <c r="BA90">
        <f t="shared" si="4"/>
        <v>2891.858932000001</v>
      </c>
      <c r="BD90">
        <v>7.51</v>
      </c>
      <c r="BE90">
        <v>1.87</v>
      </c>
      <c r="BF90">
        <v>2.91</v>
      </c>
      <c r="BG90">
        <v>1.77</v>
      </c>
      <c r="BH90">
        <v>8.9700000000000006</v>
      </c>
      <c r="BI90">
        <v>0.82</v>
      </c>
      <c r="BJ90">
        <v>0.87</v>
      </c>
      <c r="BK90">
        <v>1.82</v>
      </c>
      <c r="BL90">
        <v>1.73</v>
      </c>
      <c r="BM90">
        <v>0.22</v>
      </c>
      <c r="BN90">
        <v>3.43</v>
      </c>
      <c r="BO90">
        <v>3.63</v>
      </c>
      <c r="BP90">
        <v>0.24</v>
      </c>
      <c r="BQ90">
        <v>1.94</v>
      </c>
      <c r="BR90">
        <v>2.09</v>
      </c>
      <c r="BS90">
        <v>1.56</v>
      </c>
      <c r="BT90">
        <v>2.8526379999999998</v>
      </c>
      <c r="BU90">
        <v>1.28911</v>
      </c>
      <c r="BV90">
        <v>2.2909190000000001</v>
      </c>
      <c r="BW90">
        <v>1.8666039999999999</v>
      </c>
      <c r="BX90">
        <v>1.425808</v>
      </c>
      <c r="BY90">
        <v>2.5782180000000001</v>
      </c>
      <c r="BZ90">
        <v>1.275358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5.1048730000000004</v>
      </c>
      <c r="CK90">
        <v>1.7967280000000001</v>
      </c>
      <c r="CL90">
        <v>1.861937</v>
      </c>
      <c r="CM90">
        <v>3.3736809999999999</v>
      </c>
      <c r="CN90">
        <v>3.4032490000000002</v>
      </c>
      <c r="CO90">
        <v>4.1251499999999997</v>
      </c>
      <c r="CP90">
        <v>4.0907809999999998</v>
      </c>
      <c r="CQ90">
        <v>3.4032490000000002</v>
      </c>
      <c r="CR90">
        <v>0.80885300000000004</v>
      </c>
      <c r="CS90">
        <v>1.3172140000000001</v>
      </c>
      <c r="CT90">
        <v>4.059202</v>
      </c>
      <c r="CU90">
        <v>0</v>
      </c>
      <c r="CV90">
        <v>0</v>
      </c>
      <c r="CW90">
        <v>3.929163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92.232735000000019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663.93016299999999</v>
      </c>
      <c r="L91">
        <v>640.86052500000005</v>
      </c>
      <c r="M91">
        <v>92.120135000000005</v>
      </c>
      <c r="N91">
        <v>117.61850099999999</v>
      </c>
      <c r="O91">
        <v>123.402011</v>
      </c>
      <c r="P91">
        <v>141.42464699999999</v>
      </c>
      <c r="Q91">
        <v>20.948831999999999</v>
      </c>
      <c r="R91">
        <v>42.584049999999998</v>
      </c>
      <c r="S91">
        <v>26.275144999999998</v>
      </c>
      <c r="T91">
        <v>2.2960729999999998</v>
      </c>
      <c r="U91">
        <v>331.801762</v>
      </c>
      <c r="V91">
        <v>19.915310999999999</v>
      </c>
      <c r="W91">
        <v>44.350234999999998</v>
      </c>
      <c r="X91">
        <v>141.473547</v>
      </c>
      <c r="Y91">
        <v>0</v>
      </c>
      <c r="Z91">
        <v>6.2962360000000004</v>
      </c>
      <c r="AA91">
        <v>40.491660000000003</v>
      </c>
      <c r="AB91">
        <v>29.733135000000001</v>
      </c>
      <c r="AC91">
        <v>0</v>
      </c>
      <c r="AD91">
        <v>20.090522</v>
      </c>
      <c r="AE91">
        <v>18.167401999999999</v>
      </c>
      <c r="AF91">
        <v>6.6371330000000004</v>
      </c>
      <c r="AG91">
        <v>45.993378</v>
      </c>
      <c r="AH91">
        <v>0</v>
      </c>
      <c r="AI91">
        <v>0</v>
      </c>
      <c r="AJ91">
        <v>0</v>
      </c>
      <c r="AK91">
        <v>62.854987000000001</v>
      </c>
      <c r="AL91">
        <v>12.279667</v>
      </c>
      <c r="AM91">
        <v>17.397058999999999</v>
      </c>
      <c r="AN91">
        <v>1.0122850000000001</v>
      </c>
      <c r="AO91">
        <v>0</v>
      </c>
      <c r="AP91">
        <v>6.1532840000000002</v>
      </c>
      <c r="AQ91">
        <v>0</v>
      </c>
      <c r="AR91">
        <v>45.606349999999999</v>
      </c>
      <c r="AS91">
        <v>34.758470000000003</v>
      </c>
      <c r="AT91">
        <v>14.410498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92.00210100000001</v>
      </c>
      <c r="BA91">
        <f t="shared" si="4"/>
        <v>2862.8851040000009</v>
      </c>
      <c r="BD91">
        <v>7.51</v>
      </c>
      <c r="BE91">
        <v>1.87</v>
      </c>
      <c r="BF91">
        <v>2.91</v>
      </c>
      <c r="BG91">
        <v>1.77</v>
      </c>
      <c r="BH91">
        <v>8.9700000000000006</v>
      </c>
      <c r="BI91">
        <v>0.85</v>
      </c>
      <c r="BJ91">
        <v>0.85</v>
      </c>
      <c r="BK91">
        <v>1.82</v>
      </c>
      <c r="BL91">
        <v>1.73</v>
      </c>
      <c r="BM91">
        <v>0.22</v>
      </c>
      <c r="BN91">
        <v>3.43</v>
      </c>
      <c r="BO91">
        <v>3.63</v>
      </c>
      <c r="BP91">
        <v>0.24</v>
      </c>
      <c r="BQ91">
        <v>1.94</v>
      </c>
      <c r="BR91">
        <v>2.09</v>
      </c>
      <c r="BS91">
        <v>1.56</v>
      </c>
      <c r="BT91">
        <v>2.8526379999999998</v>
      </c>
      <c r="BU91">
        <v>1.28911</v>
      </c>
      <c r="BV91">
        <v>2.2909190000000001</v>
      </c>
      <c r="BW91">
        <v>1.8666039999999999</v>
      </c>
      <c r="BX91">
        <v>1.425808</v>
      </c>
      <c r="BY91">
        <v>2.5782180000000001</v>
      </c>
      <c r="BZ91">
        <v>1.275358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5.1048730000000004</v>
      </c>
      <c r="CK91">
        <v>1.7967280000000001</v>
      </c>
      <c r="CL91">
        <v>1.861937</v>
      </c>
      <c r="CM91">
        <v>3.3736809999999999</v>
      </c>
      <c r="CN91">
        <v>3.1626150000000002</v>
      </c>
      <c r="CO91">
        <v>4.1251499999999997</v>
      </c>
      <c r="CP91">
        <v>4.0907809999999998</v>
      </c>
      <c r="CQ91">
        <v>3.4032490000000002</v>
      </c>
      <c r="CR91">
        <v>0.80885300000000004</v>
      </c>
      <c r="CS91">
        <v>1.3172140000000001</v>
      </c>
      <c r="CT91">
        <v>4.059202</v>
      </c>
      <c r="CU91">
        <v>0</v>
      </c>
      <c r="CV91">
        <v>0</v>
      </c>
      <c r="CW91">
        <v>3.929163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92.00210100000001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663.93016299999999</v>
      </c>
      <c r="L92">
        <v>640.86052500000005</v>
      </c>
      <c r="M92">
        <v>92.120135000000005</v>
      </c>
      <c r="N92">
        <v>117.61850099999999</v>
      </c>
      <c r="O92">
        <v>123.402011</v>
      </c>
      <c r="P92">
        <v>141.42464699999999</v>
      </c>
      <c r="Q92">
        <v>20.948831999999999</v>
      </c>
      <c r="R92">
        <v>42.584049999999998</v>
      </c>
      <c r="S92">
        <v>26.275144999999998</v>
      </c>
      <c r="T92">
        <v>2.2960729999999998</v>
      </c>
      <c r="U92">
        <v>331.801762</v>
      </c>
      <c r="V92">
        <v>19.915310999999999</v>
      </c>
      <c r="W92">
        <v>44.350234999999998</v>
      </c>
      <c r="X92">
        <v>141.473547</v>
      </c>
      <c r="Y92">
        <v>0</v>
      </c>
      <c r="Z92">
        <v>6.2962360000000004</v>
      </c>
      <c r="AA92">
        <v>28.233052000000001</v>
      </c>
      <c r="AB92">
        <v>29.733135000000001</v>
      </c>
      <c r="AC92">
        <v>0</v>
      </c>
      <c r="AD92">
        <v>20.090522</v>
      </c>
      <c r="AE92">
        <v>18.167401999999999</v>
      </c>
      <c r="AF92">
        <v>6.6371330000000004</v>
      </c>
      <c r="AG92">
        <v>45.993378</v>
      </c>
      <c r="AH92">
        <v>0</v>
      </c>
      <c r="AI92">
        <v>0</v>
      </c>
      <c r="AJ92">
        <v>0</v>
      </c>
      <c r="AK92">
        <v>62.854987000000001</v>
      </c>
      <c r="AL92">
        <v>12.279667</v>
      </c>
      <c r="AM92">
        <v>17.397058999999999</v>
      </c>
      <c r="AN92">
        <v>1.0122850000000001</v>
      </c>
      <c r="AO92">
        <v>0</v>
      </c>
      <c r="AP92">
        <v>6.1532840000000002</v>
      </c>
      <c r="AQ92">
        <v>0</v>
      </c>
      <c r="AR92">
        <v>45.606349999999999</v>
      </c>
      <c r="AS92">
        <v>34.758470000000003</v>
      </c>
      <c r="AT92">
        <v>14.410498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92.00210100000001</v>
      </c>
      <c r="BA92">
        <f t="shared" si="4"/>
        <v>2850.6264960000008</v>
      </c>
      <c r="BD92">
        <v>7.51</v>
      </c>
      <c r="BE92">
        <v>1.87</v>
      </c>
      <c r="BF92">
        <v>2.91</v>
      </c>
      <c r="BG92">
        <v>1.77</v>
      </c>
      <c r="BH92">
        <v>8.9700000000000006</v>
      </c>
      <c r="BI92">
        <v>0.85</v>
      </c>
      <c r="BJ92">
        <v>0.85</v>
      </c>
      <c r="BK92">
        <v>1.82</v>
      </c>
      <c r="BL92">
        <v>1.73</v>
      </c>
      <c r="BM92">
        <v>0.22</v>
      </c>
      <c r="BN92">
        <v>3.43</v>
      </c>
      <c r="BO92">
        <v>3.63</v>
      </c>
      <c r="BP92">
        <v>0.24</v>
      </c>
      <c r="BQ92">
        <v>1.94</v>
      </c>
      <c r="BR92">
        <v>2.09</v>
      </c>
      <c r="BS92">
        <v>1.56</v>
      </c>
      <c r="BT92">
        <v>2.8526379999999998</v>
      </c>
      <c r="BU92">
        <v>1.28911</v>
      </c>
      <c r="BV92">
        <v>2.2909190000000001</v>
      </c>
      <c r="BW92">
        <v>1.8666039999999999</v>
      </c>
      <c r="BX92">
        <v>1.425808</v>
      </c>
      <c r="BY92">
        <v>2.5782180000000001</v>
      </c>
      <c r="BZ92">
        <v>1.275358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5.1048730000000004</v>
      </c>
      <c r="CK92">
        <v>1.7967280000000001</v>
      </c>
      <c r="CL92">
        <v>1.861937</v>
      </c>
      <c r="CM92">
        <v>3.3736809999999999</v>
      </c>
      <c r="CN92">
        <v>3.1626150000000002</v>
      </c>
      <c r="CO92">
        <v>4.1251499999999997</v>
      </c>
      <c r="CP92">
        <v>4.0907809999999998</v>
      </c>
      <c r="CQ92">
        <v>3.4032490000000002</v>
      </c>
      <c r="CR92">
        <v>0.80885300000000004</v>
      </c>
      <c r="CS92">
        <v>1.3172140000000001</v>
      </c>
      <c r="CT92">
        <v>4.059202</v>
      </c>
      <c r="CU92">
        <v>0</v>
      </c>
      <c r="CV92">
        <v>0</v>
      </c>
      <c r="CW92">
        <v>3.929163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92.00210100000001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663.93016299999999</v>
      </c>
      <c r="L93">
        <v>640.86052500000005</v>
      </c>
      <c r="M93">
        <v>92.120135000000005</v>
      </c>
      <c r="N93">
        <v>117.61850099999999</v>
      </c>
      <c r="O93">
        <v>123.402011</v>
      </c>
      <c r="P93">
        <v>141.42464699999999</v>
      </c>
      <c r="Q93">
        <v>20.948831999999999</v>
      </c>
      <c r="R93">
        <v>42.584049999999998</v>
      </c>
      <c r="S93">
        <v>26.275144999999998</v>
      </c>
      <c r="T93">
        <v>2.2960729999999998</v>
      </c>
      <c r="U93">
        <v>331.801762</v>
      </c>
      <c r="V93">
        <v>19.915310999999999</v>
      </c>
      <c r="W93">
        <v>44.350234999999998</v>
      </c>
      <c r="X93">
        <v>141.473547</v>
      </c>
      <c r="Y93">
        <v>0</v>
      </c>
      <c r="Z93">
        <v>6.2962360000000004</v>
      </c>
      <c r="AA93">
        <v>26.994440000000001</v>
      </c>
      <c r="AB93">
        <v>14.74619</v>
      </c>
      <c r="AC93">
        <v>0</v>
      </c>
      <c r="AD93">
        <v>20.090522</v>
      </c>
      <c r="AE93">
        <v>18.167401999999999</v>
      </c>
      <c r="AF93">
        <v>6.6371330000000004</v>
      </c>
      <c r="AG93">
        <v>45.993378</v>
      </c>
      <c r="AH93">
        <v>0</v>
      </c>
      <c r="AI93">
        <v>0</v>
      </c>
      <c r="AJ93">
        <v>0</v>
      </c>
      <c r="AK93">
        <v>62.854987000000001</v>
      </c>
      <c r="AL93">
        <v>12.279667</v>
      </c>
      <c r="AM93">
        <v>17.397058999999999</v>
      </c>
      <c r="AN93">
        <v>1.0122850000000001</v>
      </c>
      <c r="AO93">
        <v>0</v>
      </c>
      <c r="AP93">
        <v>6.1532840000000002</v>
      </c>
      <c r="AQ93">
        <v>0</v>
      </c>
      <c r="AR93">
        <v>45.606349999999999</v>
      </c>
      <c r="AS93">
        <v>34.758470000000003</v>
      </c>
      <c r="AT93">
        <v>13.644729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92.00210100000001</v>
      </c>
      <c r="BA93">
        <f t="shared" si="4"/>
        <v>2833.6351700000005</v>
      </c>
      <c r="BD93">
        <v>7.51</v>
      </c>
      <c r="BE93">
        <v>1.87</v>
      </c>
      <c r="BF93">
        <v>2.91</v>
      </c>
      <c r="BG93">
        <v>1.77</v>
      </c>
      <c r="BH93">
        <v>8.9700000000000006</v>
      </c>
      <c r="BI93">
        <v>0.85</v>
      </c>
      <c r="BJ93">
        <v>0.85</v>
      </c>
      <c r="BK93">
        <v>1.82</v>
      </c>
      <c r="BL93">
        <v>1.73</v>
      </c>
      <c r="BM93">
        <v>0.22</v>
      </c>
      <c r="BN93">
        <v>3.43</v>
      </c>
      <c r="BO93">
        <v>3.63</v>
      </c>
      <c r="BP93">
        <v>0.24</v>
      </c>
      <c r="BQ93">
        <v>1.94</v>
      </c>
      <c r="BR93">
        <v>2.09</v>
      </c>
      <c r="BS93">
        <v>1.56</v>
      </c>
      <c r="BT93">
        <v>2.8526379999999998</v>
      </c>
      <c r="BU93">
        <v>1.28911</v>
      </c>
      <c r="BV93">
        <v>2.2909190000000001</v>
      </c>
      <c r="BW93">
        <v>1.8666039999999999</v>
      </c>
      <c r="BX93">
        <v>1.425808</v>
      </c>
      <c r="BY93">
        <v>2.5782180000000001</v>
      </c>
      <c r="BZ93">
        <v>1.275358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5.1048730000000004</v>
      </c>
      <c r="CK93">
        <v>1.7967280000000001</v>
      </c>
      <c r="CL93">
        <v>1.861937</v>
      </c>
      <c r="CM93">
        <v>3.3736809999999999</v>
      </c>
      <c r="CN93">
        <v>3.1626150000000002</v>
      </c>
      <c r="CO93">
        <v>4.1251499999999997</v>
      </c>
      <c r="CP93">
        <v>4.0907809999999998</v>
      </c>
      <c r="CQ93">
        <v>3.4032490000000002</v>
      </c>
      <c r="CR93">
        <v>0.80885300000000004</v>
      </c>
      <c r="CS93">
        <v>1.3172140000000001</v>
      </c>
      <c r="CT93">
        <v>4.059202</v>
      </c>
      <c r="CU93">
        <v>0</v>
      </c>
      <c r="CV93">
        <v>0</v>
      </c>
      <c r="CW93">
        <v>3.929163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92.00210100000001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663.93016299999999</v>
      </c>
      <c r="L94">
        <v>640.86052500000005</v>
      </c>
      <c r="M94">
        <v>92.120135000000005</v>
      </c>
      <c r="N94">
        <v>117.61850099999999</v>
      </c>
      <c r="O94">
        <v>123.402011</v>
      </c>
      <c r="P94">
        <v>141.42464699999999</v>
      </c>
      <c r="Q94">
        <v>20.948831999999999</v>
      </c>
      <c r="R94">
        <v>42.584049999999998</v>
      </c>
      <c r="S94">
        <v>26.275144999999998</v>
      </c>
      <c r="T94">
        <v>2.2960729999999998</v>
      </c>
      <c r="U94">
        <v>331.801762</v>
      </c>
      <c r="V94">
        <v>19.915310999999999</v>
      </c>
      <c r="W94">
        <v>44.350234999999998</v>
      </c>
      <c r="X94">
        <v>141.473547</v>
      </c>
      <c r="Y94">
        <v>0</v>
      </c>
      <c r="Z94">
        <v>6.2962360000000004</v>
      </c>
      <c r="AA94">
        <v>26.994440000000001</v>
      </c>
      <c r="AB94">
        <v>14.74619</v>
      </c>
      <c r="AC94">
        <v>0</v>
      </c>
      <c r="AD94">
        <v>20.090522</v>
      </c>
      <c r="AE94">
        <v>18.167401999999999</v>
      </c>
      <c r="AF94">
        <v>6.6371330000000004</v>
      </c>
      <c r="AG94">
        <v>45.993378</v>
      </c>
      <c r="AH94">
        <v>0</v>
      </c>
      <c r="AI94">
        <v>0</v>
      </c>
      <c r="AJ94">
        <v>0</v>
      </c>
      <c r="AK94">
        <v>62.854987000000001</v>
      </c>
      <c r="AL94">
        <v>12.279667</v>
      </c>
      <c r="AM94">
        <v>17.397058999999999</v>
      </c>
      <c r="AN94">
        <v>1.0122850000000001</v>
      </c>
      <c r="AO94">
        <v>0</v>
      </c>
      <c r="AP94">
        <v>6.1532840000000002</v>
      </c>
      <c r="AQ94">
        <v>0</v>
      </c>
      <c r="AR94">
        <v>45.606349999999999</v>
      </c>
      <c r="AS94">
        <v>34.758470000000003</v>
      </c>
      <c r="AT94">
        <v>14.410498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91.942101000000008</v>
      </c>
      <c r="BA94">
        <f t="shared" si="4"/>
        <v>2834.3409390000006</v>
      </c>
      <c r="BD94">
        <v>7.51</v>
      </c>
      <c r="BE94">
        <v>1.87</v>
      </c>
      <c r="BF94">
        <v>2.91</v>
      </c>
      <c r="BG94">
        <v>1.77</v>
      </c>
      <c r="BH94">
        <v>8.9700000000000006</v>
      </c>
      <c r="BI94">
        <v>0.82</v>
      </c>
      <c r="BJ94">
        <v>0.82</v>
      </c>
      <c r="BK94">
        <v>1.82</v>
      </c>
      <c r="BL94">
        <v>1.73</v>
      </c>
      <c r="BM94">
        <v>0.22</v>
      </c>
      <c r="BN94">
        <v>3.43</v>
      </c>
      <c r="BO94">
        <v>3.63</v>
      </c>
      <c r="BP94">
        <v>0.24</v>
      </c>
      <c r="BQ94">
        <v>1.94</v>
      </c>
      <c r="BR94">
        <v>2.09</v>
      </c>
      <c r="BS94">
        <v>1.56</v>
      </c>
      <c r="BT94">
        <v>2.8526379999999998</v>
      </c>
      <c r="BU94">
        <v>1.28911</v>
      </c>
      <c r="BV94">
        <v>2.2909190000000001</v>
      </c>
      <c r="BW94">
        <v>1.8666039999999999</v>
      </c>
      <c r="BX94">
        <v>1.425808</v>
      </c>
      <c r="BY94">
        <v>2.5782180000000001</v>
      </c>
      <c r="BZ94">
        <v>1.275358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5.1048730000000004</v>
      </c>
      <c r="CK94">
        <v>1.7967280000000001</v>
      </c>
      <c r="CL94">
        <v>1.861937</v>
      </c>
      <c r="CM94">
        <v>3.3736809999999999</v>
      </c>
      <c r="CN94">
        <v>3.1626150000000002</v>
      </c>
      <c r="CO94">
        <v>4.1251499999999997</v>
      </c>
      <c r="CP94">
        <v>4.0907809999999998</v>
      </c>
      <c r="CQ94">
        <v>3.4032490000000002</v>
      </c>
      <c r="CR94">
        <v>0.80885300000000004</v>
      </c>
      <c r="CS94">
        <v>1.3172140000000001</v>
      </c>
      <c r="CT94">
        <v>4.059202</v>
      </c>
      <c r="CU94">
        <v>0</v>
      </c>
      <c r="CV94">
        <v>0</v>
      </c>
      <c r="CW94">
        <v>3.929163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91.942101000000008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663.93016299999999</v>
      </c>
      <c r="L95">
        <v>640.86052500000005</v>
      </c>
      <c r="M95">
        <v>92.120135000000005</v>
      </c>
      <c r="N95">
        <v>117.61850099999999</v>
      </c>
      <c r="O95">
        <v>123.402011</v>
      </c>
      <c r="P95">
        <v>141.42464699999999</v>
      </c>
      <c r="Q95">
        <v>20.948831999999999</v>
      </c>
      <c r="R95">
        <v>42.584049999999998</v>
      </c>
      <c r="S95">
        <v>26.275144999999998</v>
      </c>
      <c r="T95">
        <v>2.2960729999999998</v>
      </c>
      <c r="U95">
        <v>331.801762</v>
      </c>
      <c r="V95">
        <v>19.915310999999999</v>
      </c>
      <c r="W95">
        <v>44.350234999999998</v>
      </c>
      <c r="X95">
        <v>141.473547</v>
      </c>
      <c r="Y95">
        <v>0</v>
      </c>
      <c r="Z95">
        <v>6.2962360000000004</v>
      </c>
      <c r="AA95">
        <v>13.49722</v>
      </c>
      <c r="AB95">
        <v>0</v>
      </c>
      <c r="AC95">
        <v>0</v>
      </c>
      <c r="AD95">
        <v>20.090522</v>
      </c>
      <c r="AE95">
        <v>18.167401999999999</v>
      </c>
      <c r="AF95">
        <v>6.6371330000000004</v>
      </c>
      <c r="AG95">
        <v>45.993378</v>
      </c>
      <c r="AH95">
        <v>0</v>
      </c>
      <c r="AI95">
        <v>0</v>
      </c>
      <c r="AJ95">
        <v>0</v>
      </c>
      <c r="AK95">
        <v>62.854987000000001</v>
      </c>
      <c r="AL95">
        <v>12.279667</v>
      </c>
      <c r="AM95">
        <v>17.397058999999999</v>
      </c>
      <c r="AN95">
        <v>1.0122850000000001</v>
      </c>
      <c r="AO95">
        <v>0</v>
      </c>
      <c r="AP95">
        <v>0</v>
      </c>
      <c r="AQ95">
        <v>0</v>
      </c>
      <c r="AR95">
        <v>45.606349999999999</v>
      </c>
      <c r="AS95">
        <v>34.758470000000003</v>
      </c>
      <c r="AT95">
        <v>13.821405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92.061321000000021</v>
      </c>
      <c r="BA95">
        <f t="shared" si="4"/>
        <v>2799.474372000001</v>
      </c>
      <c r="BD95">
        <v>7.51</v>
      </c>
      <c r="BE95">
        <v>1.87</v>
      </c>
      <c r="BF95">
        <v>2.91</v>
      </c>
      <c r="BG95">
        <v>1.77</v>
      </c>
      <c r="BH95">
        <v>8.9700000000000006</v>
      </c>
      <c r="BI95">
        <v>0.82</v>
      </c>
      <c r="BJ95">
        <v>0.82</v>
      </c>
      <c r="BK95">
        <v>1.82</v>
      </c>
      <c r="BL95">
        <v>1.73</v>
      </c>
      <c r="BM95">
        <v>0.22</v>
      </c>
      <c r="BN95">
        <v>3.43</v>
      </c>
      <c r="BO95">
        <v>3.63</v>
      </c>
      <c r="BP95">
        <v>0.24</v>
      </c>
      <c r="BQ95">
        <v>1.94</v>
      </c>
      <c r="BR95">
        <v>2.09</v>
      </c>
      <c r="BS95">
        <v>1.56</v>
      </c>
      <c r="BT95">
        <v>2.8526379999999998</v>
      </c>
      <c r="BU95">
        <v>1.28911</v>
      </c>
      <c r="BV95">
        <v>2.2909190000000001</v>
      </c>
      <c r="BW95">
        <v>1.8666039999999999</v>
      </c>
      <c r="BX95">
        <v>1.425808</v>
      </c>
      <c r="BY95">
        <v>2.5782180000000001</v>
      </c>
      <c r="BZ95">
        <v>1.275358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5.1048730000000004</v>
      </c>
      <c r="CK95">
        <v>1.7967280000000001</v>
      </c>
      <c r="CL95">
        <v>1.861937</v>
      </c>
      <c r="CM95">
        <v>3.3736809999999999</v>
      </c>
      <c r="CN95">
        <v>3.2818350000000001</v>
      </c>
      <c r="CO95">
        <v>4.1251499999999997</v>
      </c>
      <c r="CP95">
        <v>4.0907809999999998</v>
      </c>
      <c r="CQ95">
        <v>3.4032490000000002</v>
      </c>
      <c r="CR95">
        <v>0.80885300000000004</v>
      </c>
      <c r="CS95">
        <v>1.3172140000000001</v>
      </c>
      <c r="CT95">
        <v>4.059202</v>
      </c>
      <c r="CU95">
        <v>0</v>
      </c>
      <c r="CV95">
        <v>0</v>
      </c>
      <c r="CW95">
        <v>3.929163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92.061321000000021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663.93016299999999</v>
      </c>
      <c r="L96">
        <v>640.86052500000005</v>
      </c>
      <c r="M96">
        <v>92.120135000000005</v>
      </c>
      <c r="N96">
        <v>117.61850099999999</v>
      </c>
      <c r="O96">
        <v>123.402011</v>
      </c>
      <c r="P96">
        <v>141.42464699999999</v>
      </c>
      <c r="Q96">
        <v>20.948831999999999</v>
      </c>
      <c r="R96">
        <v>42.584049999999998</v>
      </c>
      <c r="S96">
        <v>26.275144999999998</v>
      </c>
      <c r="T96">
        <v>2.2960729999999998</v>
      </c>
      <c r="U96">
        <v>331.801762</v>
      </c>
      <c r="V96">
        <v>19.915310999999999</v>
      </c>
      <c r="W96">
        <v>44.350234999999998</v>
      </c>
      <c r="X96">
        <v>141.473547</v>
      </c>
      <c r="Y96">
        <v>0</v>
      </c>
      <c r="Z96">
        <v>12.592471</v>
      </c>
      <c r="AA96">
        <v>13.49722</v>
      </c>
      <c r="AB96">
        <v>0</v>
      </c>
      <c r="AC96">
        <v>0</v>
      </c>
      <c r="AD96">
        <v>20.090522</v>
      </c>
      <c r="AE96">
        <v>18.167401999999999</v>
      </c>
      <c r="AF96">
        <v>6.6371330000000004</v>
      </c>
      <c r="AG96">
        <v>45.993378</v>
      </c>
      <c r="AH96">
        <v>0</v>
      </c>
      <c r="AI96">
        <v>0</v>
      </c>
      <c r="AJ96">
        <v>0</v>
      </c>
      <c r="AK96">
        <v>62.854987000000001</v>
      </c>
      <c r="AL96">
        <v>12.279667</v>
      </c>
      <c r="AM96">
        <v>17.397058999999999</v>
      </c>
      <c r="AN96">
        <v>1.0122850000000001</v>
      </c>
      <c r="AO96">
        <v>0</v>
      </c>
      <c r="AP96">
        <v>0</v>
      </c>
      <c r="AQ96">
        <v>0</v>
      </c>
      <c r="AR96">
        <v>45.606349999999999</v>
      </c>
      <c r="AS96">
        <v>34.758470000000003</v>
      </c>
      <c r="AT96">
        <v>13.360778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92.079606000000013</v>
      </c>
      <c r="BA96">
        <f t="shared" si="4"/>
        <v>2805.328265000001</v>
      </c>
      <c r="BD96">
        <v>7.51</v>
      </c>
      <c r="BE96">
        <v>1.87</v>
      </c>
      <c r="BF96">
        <v>2.91</v>
      </c>
      <c r="BG96">
        <v>1.77</v>
      </c>
      <c r="BH96">
        <v>8.9700000000000006</v>
      </c>
      <c r="BI96">
        <v>0.82</v>
      </c>
      <c r="BJ96">
        <v>0.82</v>
      </c>
      <c r="BK96">
        <v>1.82</v>
      </c>
      <c r="BL96">
        <v>1.73</v>
      </c>
      <c r="BM96">
        <v>0.22</v>
      </c>
      <c r="BN96">
        <v>3.43</v>
      </c>
      <c r="BO96">
        <v>3.63</v>
      </c>
      <c r="BP96">
        <v>0.24</v>
      </c>
      <c r="BQ96">
        <v>1.94</v>
      </c>
      <c r="BR96">
        <v>2.09</v>
      </c>
      <c r="BS96">
        <v>1.56</v>
      </c>
      <c r="BT96">
        <v>2.8526379999999998</v>
      </c>
      <c r="BU96">
        <v>1.28911</v>
      </c>
      <c r="BV96">
        <v>2.2909190000000001</v>
      </c>
      <c r="BW96">
        <v>1.8666039999999999</v>
      </c>
      <c r="BX96">
        <v>1.425808</v>
      </c>
      <c r="BY96">
        <v>2.5782180000000001</v>
      </c>
      <c r="BZ96">
        <v>1.275358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5.1048730000000004</v>
      </c>
      <c r="CK96">
        <v>1.7967280000000001</v>
      </c>
      <c r="CL96">
        <v>1.861937</v>
      </c>
      <c r="CM96">
        <v>3.3736809999999999</v>
      </c>
      <c r="CN96">
        <v>3.3001200000000002</v>
      </c>
      <c r="CO96">
        <v>4.1251499999999997</v>
      </c>
      <c r="CP96">
        <v>4.0907809999999998</v>
      </c>
      <c r="CQ96">
        <v>3.4032490000000002</v>
      </c>
      <c r="CR96">
        <v>0.80885300000000004</v>
      </c>
      <c r="CS96">
        <v>1.3172140000000001</v>
      </c>
      <c r="CT96">
        <v>4.059202</v>
      </c>
      <c r="CU96">
        <v>0</v>
      </c>
      <c r="CV96">
        <v>0</v>
      </c>
      <c r="CW96">
        <v>3.929163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92.079606000000013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663.93016299999999</v>
      </c>
      <c r="L97">
        <v>640.86052500000005</v>
      </c>
      <c r="M97">
        <v>92.120135000000005</v>
      </c>
      <c r="N97">
        <v>117.61850099999999</v>
      </c>
      <c r="O97">
        <v>123.402011</v>
      </c>
      <c r="P97">
        <v>141.42464699999999</v>
      </c>
      <c r="Q97">
        <v>20.948831999999999</v>
      </c>
      <c r="R97">
        <v>42.584049999999998</v>
      </c>
      <c r="S97">
        <v>26.275144999999998</v>
      </c>
      <c r="T97">
        <v>2.2960729999999998</v>
      </c>
      <c r="U97">
        <v>331.801762</v>
      </c>
      <c r="V97">
        <v>19.915310999999999</v>
      </c>
      <c r="W97">
        <v>44.350234999999998</v>
      </c>
      <c r="X97">
        <v>141.473547</v>
      </c>
      <c r="Y97">
        <v>0</v>
      </c>
      <c r="Z97">
        <v>12.592471</v>
      </c>
      <c r="AA97">
        <v>13.49722</v>
      </c>
      <c r="AB97">
        <v>0</v>
      </c>
      <c r="AC97">
        <v>0</v>
      </c>
      <c r="AD97">
        <v>20.090522</v>
      </c>
      <c r="AE97">
        <v>18.167401999999999</v>
      </c>
      <c r="AF97">
        <v>6.6371330000000004</v>
      </c>
      <c r="AG97">
        <v>45.993378</v>
      </c>
      <c r="AH97">
        <v>0</v>
      </c>
      <c r="AI97">
        <v>0</v>
      </c>
      <c r="AJ97">
        <v>0</v>
      </c>
      <c r="AK97">
        <v>62.854987000000001</v>
      </c>
      <c r="AL97">
        <v>12.279667</v>
      </c>
      <c r="AM97">
        <v>17.397058999999999</v>
      </c>
      <c r="AN97">
        <v>1.0122850000000001</v>
      </c>
      <c r="AO97">
        <v>0</v>
      </c>
      <c r="AP97">
        <v>0</v>
      </c>
      <c r="AQ97">
        <v>0</v>
      </c>
      <c r="AR97">
        <v>45.606349999999999</v>
      </c>
      <c r="AS97">
        <v>34.758470000000003</v>
      </c>
      <c r="AT97">
        <v>12.160788999999999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92.25642000000002</v>
      </c>
      <c r="BA97">
        <f t="shared" si="4"/>
        <v>2804.3050900000007</v>
      </c>
      <c r="BD97">
        <v>7.51</v>
      </c>
      <c r="BE97">
        <v>1.87</v>
      </c>
      <c r="BF97">
        <v>2.91</v>
      </c>
      <c r="BG97">
        <v>1.77</v>
      </c>
      <c r="BH97">
        <v>8.9700000000000006</v>
      </c>
      <c r="BI97">
        <v>0.82</v>
      </c>
      <c r="BJ97">
        <v>0.82</v>
      </c>
      <c r="BK97">
        <v>1.82</v>
      </c>
      <c r="BL97">
        <v>1.76</v>
      </c>
      <c r="BM97">
        <v>0.22</v>
      </c>
      <c r="BN97">
        <v>3.43</v>
      </c>
      <c r="BO97">
        <v>3.63</v>
      </c>
      <c r="BP97">
        <v>0.24</v>
      </c>
      <c r="BQ97">
        <v>1.94</v>
      </c>
      <c r="BR97">
        <v>2.09</v>
      </c>
      <c r="BS97">
        <v>1.56</v>
      </c>
      <c r="BT97">
        <v>2.8526379999999998</v>
      </c>
      <c r="BU97">
        <v>1.28911</v>
      </c>
      <c r="BV97">
        <v>2.2909190000000001</v>
      </c>
      <c r="BW97">
        <v>1.8666039999999999</v>
      </c>
      <c r="BX97">
        <v>1.479779</v>
      </c>
      <c r="BY97">
        <v>2.5782180000000001</v>
      </c>
      <c r="BZ97">
        <v>1.275358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5.1048730000000004</v>
      </c>
      <c r="CK97">
        <v>1.7967280000000001</v>
      </c>
      <c r="CL97">
        <v>1.861937</v>
      </c>
      <c r="CM97">
        <v>3.3736809999999999</v>
      </c>
      <c r="CN97">
        <v>3.392963</v>
      </c>
      <c r="CO97">
        <v>4.1251499999999997</v>
      </c>
      <c r="CP97">
        <v>4.0907809999999998</v>
      </c>
      <c r="CQ97">
        <v>3.4032490000000002</v>
      </c>
      <c r="CR97">
        <v>0.80885300000000004</v>
      </c>
      <c r="CS97">
        <v>1.3172140000000001</v>
      </c>
      <c r="CT97">
        <v>4.059202</v>
      </c>
      <c r="CU97">
        <v>0</v>
      </c>
      <c r="CV97">
        <v>0</v>
      </c>
      <c r="CW97">
        <v>3.929163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92.25642000000002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663.93016299999999</v>
      </c>
      <c r="L98">
        <v>640.86052500000005</v>
      </c>
      <c r="M98">
        <v>92.120135000000005</v>
      </c>
      <c r="N98">
        <v>117.61850099999999</v>
      </c>
      <c r="O98">
        <v>123.402011</v>
      </c>
      <c r="P98">
        <v>141.42464699999999</v>
      </c>
      <c r="Q98">
        <v>20.948831999999999</v>
      </c>
      <c r="R98">
        <v>42.584049999999998</v>
      </c>
      <c r="S98">
        <v>26.275144999999998</v>
      </c>
      <c r="T98">
        <v>2.2960729999999998</v>
      </c>
      <c r="U98">
        <v>331.801762</v>
      </c>
      <c r="V98">
        <v>19.915310999999999</v>
      </c>
      <c r="W98">
        <v>44.350234999999998</v>
      </c>
      <c r="X98">
        <v>141.473547</v>
      </c>
      <c r="Y98">
        <v>0</v>
      </c>
      <c r="Z98">
        <v>12.592471</v>
      </c>
      <c r="AA98">
        <v>13.49722</v>
      </c>
      <c r="AB98">
        <v>0</v>
      </c>
      <c r="AC98">
        <v>0</v>
      </c>
      <c r="AD98">
        <v>20.090522</v>
      </c>
      <c r="AE98">
        <v>0</v>
      </c>
      <c r="AF98">
        <v>6.6371330000000004</v>
      </c>
      <c r="AG98">
        <v>45.993378</v>
      </c>
      <c r="AH98">
        <v>0</v>
      </c>
      <c r="AI98">
        <v>0</v>
      </c>
      <c r="AJ98">
        <v>0</v>
      </c>
      <c r="AK98">
        <v>62.854987000000001</v>
      </c>
      <c r="AL98">
        <v>12.279667</v>
      </c>
      <c r="AM98">
        <v>17.397058999999999</v>
      </c>
      <c r="AN98">
        <v>1.0122850000000001</v>
      </c>
      <c r="AO98">
        <v>0</v>
      </c>
      <c r="AP98">
        <v>0</v>
      </c>
      <c r="AQ98">
        <v>0</v>
      </c>
      <c r="AR98">
        <v>45.606349999999999</v>
      </c>
      <c r="AS98">
        <v>34.758470000000003</v>
      </c>
      <c r="AT98">
        <v>13.188196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92.272980000000018</v>
      </c>
      <c r="BA98">
        <f t="shared" si="4"/>
        <v>2787.1816550000008</v>
      </c>
      <c r="BD98">
        <v>7.51</v>
      </c>
      <c r="BE98">
        <v>1.87</v>
      </c>
      <c r="BF98">
        <v>2.91</v>
      </c>
      <c r="BG98">
        <v>1.77</v>
      </c>
      <c r="BH98">
        <v>8.9700000000000006</v>
      </c>
      <c r="BI98">
        <v>0.82</v>
      </c>
      <c r="BJ98">
        <v>0.82</v>
      </c>
      <c r="BK98">
        <v>1.82</v>
      </c>
      <c r="BL98">
        <v>1.76</v>
      </c>
      <c r="BM98">
        <v>0.22</v>
      </c>
      <c r="BN98">
        <v>3.43</v>
      </c>
      <c r="BO98">
        <v>3.63</v>
      </c>
      <c r="BP98">
        <v>0.24</v>
      </c>
      <c r="BQ98">
        <v>1.94</v>
      </c>
      <c r="BR98">
        <v>2.09</v>
      </c>
      <c r="BS98">
        <v>1.56</v>
      </c>
      <c r="BT98">
        <v>2.8526379999999998</v>
      </c>
      <c r="BU98">
        <v>1.28911</v>
      </c>
      <c r="BV98">
        <v>2.2909190000000001</v>
      </c>
      <c r="BW98">
        <v>1.8666039999999999</v>
      </c>
      <c r="BX98">
        <v>1.4860530000000001</v>
      </c>
      <c r="BY98">
        <v>2.5782180000000001</v>
      </c>
      <c r="BZ98">
        <v>1.275358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5.1048730000000004</v>
      </c>
      <c r="CK98">
        <v>1.7967280000000001</v>
      </c>
      <c r="CL98">
        <v>1.861937</v>
      </c>
      <c r="CM98">
        <v>3.3736809999999999</v>
      </c>
      <c r="CN98">
        <v>3.4032490000000002</v>
      </c>
      <c r="CO98">
        <v>4.1251499999999997</v>
      </c>
      <c r="CP98">
        <v>4.0907809999999998</v>
      </c>
      <c r="CQ98">
        <v>3.4032490000000002</v>
      </c>
      <c r="CR98">
        <v>0.80885300000000004</v>
      </c>
      <c r="CS98">
        <v>1.3172140000000001</v>
      </c>
      <c r="CT98">
        <v>4.059202</v>
      </c>
      <c r="CU98">
        <v>0</v>
      </c>
      <c r="CV98">
        <v>0</v>
      </c>
      <c r="CW98">
        <v>3.929163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92.272980000000018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3.17751525E-3</v>
      </c>
      <c r="J99">
        <f t="shared" si="6"/>
        <v>0</v>
      </c>
      <c r="K99">
        <f t="shared" si="6"/>
        <v>12.910624402749983</v>
      </c>
      <c r="L99">
        <f t="shared" si="6"/>
        <v>12.545296543499978</v>
      </c>
      <c r="M99">
        <f t="shared" si="6"/>
        <v>2.2108832400000007</v>
      </c>
      <c r="N99">
        <f t="shared" si="6"/>
        <v>2.8228440240000046</v>
      </c>
      <c r="O99">
        <f t="shared" si="6"/>
        <v>2.9616482640000021</v>
      </c>
      <c r="P99">
        <f t="shared" si="6"/>
        <v>3.3941915279999968</v>
      </c>
      <c r="Q99">
        <f t="shared" si="6"/>
        <v>0.41205278550000024</v>
      </c>
      <c r="R99">
        <f t="shared" si="6"/>
        <v>0.95180627524999983</v>
      </c>
      <c r="S99">
        <f t="shared" si="6"/>
        <v>0.50885877525000056</v>
      </c>
      <c r="T99">
        <f t="shared" si="6"/>
        <v>5.02883220000001E-2</v>
      </c>
      <c r="U99">
        <f t="shared" si="6"/>
        <v>7.2054634922499945</v>
      </c>
      <c r="V99">
        <f t="shared" si="6"/>
        <v>0.44269830449999981</v>
      </c>
      <c r="W99">
        <f t="shared" si="6"/>
        <v>1.0043133909999988</v>
      </c>
      <c r="X99">
        <f t="shared" si="6"/>
        <v>3.2440054029999974</v>
      </c>
      <c r="Y99">
        <f t="shared" si="6"/>
        <v>0</v>
      </c>
      <c r="Z99">
        <f t="shared" si="6"/>
        <v>0.24870130850000013</v>
      </c>
      <c r="AA99">
        <f t="shared" si="6"/>
        <v>0.2732162472500001</v>
      </c>
      <c r="AB99">
        <f t="shared" si="6"/>
        <v>0.35070352649999986</v>
      </c>
      <c r="AC99">
        <f t="shared" si="6"/>
        <v>0.21714956424999984</v>
      </c>
      <c r="AD99">
        <f t="shared" si="6"/>
        <v>0.16924080774999989</v>
      </c>
      <c r="AE99">
        <f t="shared" si="6"/>
        <v>0.53860811750000037</v>
      </c>
      <c r="AF99">
        <f t="shared" si="6"/>
        <v>0.20650048074999983</v>
      </c>
      <c r="AG99">
        <f t="shared" si="6"/>
        <v>1.1038410720000009</v>
      </c>
      <c r="AH99">
        <f t="shared" si="6"/>
        <v>0.69755278949999988</v>
      </c>
      <c r="AI99">
        <f t="shared" si="6"/>
        <v>5.9208295000000015E-2</v>
      </c>
      <c r="AJ99">
        <f t="shared" si="6"/>
        <v>0</v>
      </c>
      <c r="AK99">
        <f t="shared" si="6"/>
        <v>1.5085196879999989</v>
      </c>
      <c r="AL99">
        <f t="shared" si="6"/>
        <v>0.55481769199999997</v>
      </c>
      <c r="AM99">
        <f t="shared" si="6"/>
        <v>0.41752941599999921</v>
      </c>
      <c r="AN99">
        <f t="shared" si="6"/>
        <v>2.4740233000000021E-2</v>
      </c>
      <c r="AO99">
        <f t="shared" si="6"/>
        <v>0</v>
      </c>
      <c r="AP99">
        <f t="shared" si="6"/>
        <v>1.8921346749999998E-2</v>
      </c>
      <c r="AQ99">
        <f t="shared" si="6"/>
        <v>0.36632427199999984</v>
      </c>
      <c r="AR99">
        <f t="shared" si="6"/>
        <v>1.1104615920000003</v>
      </c>
      <c r="AS99">
        <f t="shared" si="6"/>
        <v>0.83559362350000188</v>
      </c>
      <c r="AT99">
        <f t="shared" si="6"/>
        <v>0.34407525774999953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2.2520482237500001</v>
      </c>
      <c r="BA99">
        <f t="shared" si="4"/>
        <v>61.965905819999961</v>
      </c>
      <c r="BD99">
        <f t="shared" ref="BD99:DJ99" si="7">SUM(BD3:BD98)/4000</f>
        <v>0.17969999999999989</v>
      </c>
      <c r="BE99">
        <f t="shared" si="7"/>
        <v>4.4880000000000059E-2</v>
      </c>
      <c r="BF99">
        <f t="shared" si="7"/>
        <v>6.9839999999999985E-2</v>
      </c>
      <c r="BG99">
        <f t="shared" si="7"/>
        <v>4.2480000000000039E-2</v>
      </c>
      <c r="BH99">
        <f t="shared" si="7"/>
        <v>0.21528000000000044</v>
      </c>
      <c r="BI99">
        <f t="shared" si="7"/>
        <v>2.0332499999999986E-2</v>
      </c>
      <c r="BJ99">
        <f t="shared" si="7"/>
        <v>2.0557500000000003E-2</v>
      </c>
      <c r="BK99">
        <f t="shared" si="7"/>
        <v>4.3574999999999919E-2</v>
      </c>
      <c r="BL99">
        <f t="shared" si="7"/>
        <v>4.1499999999999967E-2</v>
      </c>
      <c r="BM99">
        <f t="shared" si="7"/>
        <v>5.2799999999999982E-3</v>
      </c>
      <c r="BN99">
        <f t="shared" si="7"/>
        <v>8.2320000000000115E-2</v>
      </c>
      <c r="BO99">
        <f t="shared" si="7"/>
        <v>8.711999999999992E-2</v>
      </c>
      <c r="BP99">
        <f t="shared" si="7"/>
        <v>5.7599999999999917E-3</v>
      </c>
      <c r="BQ99">
        <f t="shared" si="7"/>
        <v>4.6559999999999963E-2</v>
      </c>
      <c r="BR99">
        <f t="shared" si="7"/>
        <v>5.0160000000000066E-2</v>
      </c>
      <c r="BS99">
        <f t="shared" si="7"/>
        <v>3.7440000000000043E-2</v>
      </c>
      <c r="BT99">
        <f t="shared" si="7"/>
        <v>6.8463312000000165E-2</v>
      </c>
      <c r="BU99">
        <f t="shared" si="7"/>
        <v>3.0938639999999934E-2</v>
      </c>
      <c r="BV99">
        <f t="shared" si="7"/>
        <v>5.4981593499999974E-2</v>
      </c>
      <c r="BW99">
        <f t="shared" si="7"/>
        <v>4.4798495999999938E-2</v>
      </c>
      <c r="BX99">
        <f t="shared" si="7"/>
        <v>4.1718861999999905E-2</v>
      </c>
      <c r="BY99">
        <f t="shared" si="7"/>
        <v>6.1877231999999956E-2</v>
      </c>
      <c r="BZ99">
        <f t="shared" si="7"/>
        <v>3.0608591999999952E-2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0.12251695199999996</v>
      </c>
      <c r="CK99">
        <f t="shared" si="7"/>
        <v>4.3121472000000036E-2</v>
      </c>
      <c r="CL99">
        <f t="shared" si="7"/>
        <v>4.4686488000000052E-2</v>
      </c>
      <c r="CM99">
        <f t="shared" si="7"/>
        <v>8.0968343999999942E-2</v>
      </c>
      <c r="CN99">
        <f t="shared" si="7"/>
        <v>8.137863474999997E-2</v>
      </c>
      <c r="CO99">
        <f t="shared" si="7"/>
        <v>8.505182200000011E-2</v>
      </c>
      <c r="CP99">
        <f t="shared" si="7"/>
        <v>9.8178743999999846E-2</v>
      </c>
      <c r="CQ99">
        <f t="shared" si="7"/>
        <v>8.1677975999999985E-2</v>
      </c>
      <c r="CR99">
        <f t="shared" si="7"/>
        <v>1.9412471999999983E-2</v>
      </c>
      <c r="CS99">
        <f t="shared" si="7"/>
        <v>3.1613136000000083E-2</v>
      </c>
      <c r="CT99">
        <f t="shared" si="7"/>
        <v>9.7420848000000226E-2</v>
      </c>
      <c r="CU99">
        <f t="shared" si="7"/>
        <v>2.422771475E-2</v>
      </c>
      <c r="CV99">
        <f t="shared" si="7"/>
        <v>2.132198075E-2</v>
      </c>
      <c r="CW99">
        <f t="shared" si="7"/>
        <v>9.4299912000000055E-2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2.2520482237500001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129.97999999999999</v>
      </c>
      <c r="C3" s="75">
        <v>75.819999999999993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81.42</v>
      </c>
      <c r="J3">
        <v>270.2</v>
      </c>
      <c r="K3">
        <v>100.63</v>
      </c>
      <c r="L3">
        <v>3.02</v>
      </c>
      <c r="M3">
        <v>14.13</v>
      </c>
      <c r="N3" s="135">
        <v>0</v>
      </c>
      <c r="O3" s="135">
        <v>0</v>
      </c>
      <c r="P3" s="135">
        <v>0</v>
      </c>
      <c r="Q3">
        <v>3.21</v>
      </c>
      <c r="R3">
        <v>0</v>
      </c>
      <c r="S3">
        <v>2.4</v>
      </c>
      <c r="T3">
        <v>46.44</v>
      </c>
      <c r="U3">
        <v>15.48</v>
      </c>
      <c r="V3">
        <v>15.48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8.15</v>
      </c>
      <c r="AD3">
        <v>36.520000000000003</v>
      </c>
      <c r="AE3">
        <v>36.520000000000003</v>
      </c>
      <c r="AF3">
        <v>11.12</v>
      </c>
    </row>
    <row r="4" spans="1:32">
      <c r="A4" t="s">
        <v>46</v>
      </c>
      <c r="B4" s="75">
        <v>129.97999999999999</v>
      </c>
      <c r="C4" s="75">
        <v>75.819999999999993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85.66</v>
      </c>
      <c r="J4">
        <v>270.2</v>
      </c>
      <c r="K4">
        <v>100.63</v>
      </c>
      <c r="L4">
        <v>3.02</v>
      </c>
      <c r="M4">
        <v>13.4</v>
      </c>
      <c r="N4" s="135">
        <v>0</v>
      </c>
      <c r="O4" s="135">
        <v>0</v>
      </c>
      <c r="P4" s="135">
        <v>0</v>
      </c>
      <c r="Q4">
        <v>3.21</v>
      </c>
      <c r="R4">
        <v>0</v>
      </c>
      <c r="S4">
        <v>2.4</v>
      </c>
      <c r="T4">
        <v>46.34</v>
      </c>
      <c r="U4">
        <v>15.45</v>
      </c>
      <c r="V4">
        <v>15.43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8.0399999999999991</v>
      </c>
      <c r="AD4">
        <v>35.369999999999997</v>
      </c>
      <c r="AE4">
        <v>35.369999999999997</v>
      </c>
      <c r="AF4">
        <v>11.12</v>
      </c>
    </row>
    <row r="5" spans="1:32">
      <c r="A5" t="s">
        <v>47</v>
      </c>
      <c r="B5" s="75">
        <v>129.97999999999999</v>
      </c>
      <c r="C5" s="75">
        <v>75.819999999999993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85.66</v>
      </c>
      <c r="J5">
        <v>270.2</v>
      </c>
      <c r="K5">
        <v>100.63</v>
      </c>
      <c r="L5">
        <v>3.02</v>
      </c>
      <c r="M5">
        <v>12.92</v>
      </c>
      <c r="N5" s="135">
        <v>0</v>
      </c>
      <c r="O5" s="135">
        <v>0</v>
      </c>
      <c r="P5" s="135">
        <v>0</v>
      </c>
      <c r="Q5">
        <v>3.21</v>
      </c>
      <c r="R5">
        <v>0</v>
      </c>
      <c r="S5">
        <v>2.4</v>
      </c>
      <c r="T5">
        <v>54.06</v>
      </c>
      <c r="U5">
        <v>18.02</v>
      </c>
      <c r="V5">
        <v>18.03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7.96</v>
      </c>
      <c r="AD5">
        <v>40.409999999999997</v>
      </c>
      <c r="AE5">
        <v>40.409999999999997</v>
      </c>
      <c r="AF5">
        <v>11.12</v>
      </c>
    </row>
    <row r="6" spans="1:32">
      <c r="A6" t="s">
        <v>48</v>
      </c>
      <c r="B6" s="75">
        <v>129.97999999999999</v>
      </c>
      <c r="C6" s="75">
        <v>75.819999999999993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89.9</v>
      </c>
      <c r="J6">
        <v>270.2</v>
      </c>
      <c r="K6">
        <v>100.63</v>
      </c>
      <c r="L6">
        <v>3.02</v>
      </c>
      <c r="M6">
        <v>12.56</v>
      </c>
      <c r="N6" s="135">
        <v>0</v>
      </c>
      <c r="O6" s="135">
        <v>0</v>
      </c>
      <c r="P6" s="135">
        <v>0</v>
      </c>
      <c r="Q6">
        <v>3.21</v>
      </c>
      <c r="R6">
        <v>0</v>
      </c>
      <c r="S6">
        <v>2.4</v>
      </c>
      <c r="T6">
        <v>53.03</v>
      </c>
      <c r="U6">
        <v>17.68</v>
      </c>
      <c r="V6">
        <v>17.66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7.81</v>
      </c>
      <c r="AD6">
        <v>39.57</v>
      </c>
      <c r="AE6">
        <v>39.57</v>
      </c>
      <c r="AF6">
        <v>11.12</v>
      </c>
    </row>
    <row r="7" spans="1:32">
      <c r="A7" t="s">
        <v>49</v>
      </c>
      <c r="B7" s="75">
        <v>129.97999999999999</v>
      </c>
      <c r="C7" s="75">
        <v>75.819999999999993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94.14</v>
      </c>
      <c r="J7">
        <v>270.2</v>
      </c>
      <c r="K7">
        <v>100.63</v>
      </c>
      <c r="L7">
        <v>3.02</v>
      </c>
      <c r="M7">
        <v>12.22</v>
      </c>
      <c r="N7" s="135">
        <v>0</v>
      </c>
      <c r="O7" s="135">
        <v>0</v>
      </c>
      <c r="P7" s="135">
        <v>0</v>
      </c>
      <c r="Q7">
        <v>3.21</v>
      </c>
      <c r="R7">
        <v>0</v>
      </c>
      <c r="S7">
        <v>2.4</v>
      </c>
      <c r="T7">
        <v>51.74</v>
      </c>
      <c r="U7">
        <v>17.25</v>
      </c>
      <c r="V7">
        <v>17.25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7.58</v>
      </c>
      <c r="AD7">
        <v>38.24</v>
      </c>
      <c r="AE7">
        <v>38.24</v>
      </c>
      <c r="AF7">
        <v>11.12</v>
      </c>
    </row>
    <row r="8" spans="1:32">
      <c r="A8" t="s">
        <v>50</v>
      </c>
      <c r="B8" s="75">
        <v>129.97999999999999</v>
      </c>
      <c r="C8" s="75">
        <v>75.819999999999993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98.39</v>
      </c>
      <c r="J8">
        <v>270.2</v>
      </c>
      <c r="K8">
        <v>100.63</v>
      </c>
      <c r="L8">
        <v>3.02</v>
      </c>
      <c r="M8">
        <v>11.97</v>
      </c>
      <c r="N8" s="135">
        <v>0</v>
      </c>
      <c r="O8" s="135">
        <v>0</v>
      </c>
      <c r="P8" s="135">
        <v>0</v>
      </c>
      <c r="Q8">
        <v>3.21</v>
      </c>
      <c r="R8">
        <v>0</v>
      </c>
      <c r="S8">
        <v>2.4</v>
      </c>
      <c r="T8">
        <v>50.56</v>
      </c>
      <c r="U8">
        <v>16.850000000000001</v>
      </c>
      <c r="V8">
        <v>16.87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7.4</v>
      </c>
      <c r="AD8">
        <v>37.119999999999997</v>
      </c>
      <c r="AE8">
        <v>37.119999999999997</v>
      </c>
      <c r="AF8">
        <v>11.12</v>
      </c>
    </row>
    <row r="9" spans="1:32">
      <c r="A9" t="s">
        <v>51</v>
      </c>
      <c r="B9" s="75">
        <v>129.97999999999999</v>
      </c>
      <c r="C9" s="75">
        <v>75.819999999999993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102.62</v>
      </c>
      <c r="J9">
        <v>270.2</v>
      </c>
      <c r="K9">
        <v>100.63</v>
      </c>
      <c r="L9">
        <v>3.02</v>
      </c>
      <c r="M9">
        <v>11.7</v>
      </c>
      <c r="N9" s="135">
        <v>0</v>
      </c>
      <c r="O9" s="135">
        <v>0</v>
      </c>
      <c r="P9" s="135">
        <v>0</v>
      </c>
      <c r="Q9">
        <v>3.21</v>
      </c>
      <c r="R9">
        <v>0</v>
      </c>
      <c r="S9">
        <v>2.4</v>
      </c>
      <c r="T9">
        <v>49.12</v>
      </c>
      <c r="U9">
        <v>16.38</v>
      </c>
      <c r="V9">
        <v>16.37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7.22</v>
      </c>
      <c r="AD9">
        <v>35.700000000000003</v>
      </c>
      <c r="AE9">
        <v>35.700000000000003</v>
      </c>
      <c r="AF9">
        <v>11.12</v>
      </c>
    </row>
    <row r="10" spans="1:32">
      <c r="A10" t="s">
        <v>52</v>
      </c>
      <c r="B10" s="75">
        <v>129.97999999999999</v>
      </c>
      <c r="C10" s="75">
        <v>75.819999999999993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106.86</v>
      </c>
      <c r="J10">
        <v>270.2</v>
      </c>
      <c r="K10">
        <v>100.63</v>
      </c>
      <c r="L10">
        <v>3.02</v>
      </c>
      <c r="M10">
        <v>6.13</v>
      </c>
      <c r="N10" s="135">
        <v>0</v>
      </c>
      <c r="O10" s="135">
        <v>0</v>
      </c>
      <c r="P10" s="135">
        <v>0</v>
      </c>
      <c r="Q10">
        <v>3.21</v>
      </c>
      <c r="R10">
        <v>0</v>
      </c>
      <c r="S10">
        <v>2.4</v>
      </c>
      <c r="T10">
        <v>47.48</v>
      </c>
      <c r="U10">
        <v>15.83</v>
      </c>
      <c r="V10">
        <v>15.82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6.82</v>
      </c>
      <c r="AD10">
        <v>34.24</v>
      </c>
      <c r="AE10">
        <v>34.24</v>
      </c>
      <c r="AF10">
        <v>11.12</v>
      </c>
    </row>
    <row r="11" spans="1:32">
      <c r="A11" t="s">
        <v>53</v>
      </c>
      <c r="B11" s="75">
        <v>129.97999999999999</v>
      </c>
      <c r="C11" s="75">
        <v>75.819999999999993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111.1</v>
      </c>
      <c r="J11">
        <v>270.2</v>
      </c>
      <c r="K11">
        <v>100.63</v>
      </c>
      <c r="L11">
        <v>2.79</v>
      </c>
      <c r="M11">
        <v>6.06</v>
      </c>
      <c r="N11" s="135">
        <v>0</v>
      </c>
      <c r="O11" s="135">
        <v>0</v>
      </c>
      <c r="P11" s="135">
        <v>0</v>
      </c>
      <c r="Q11">
        <v>3.13</v>
      </c>
      <c r="R11">
        <v>0</v>
      </c>
      <c r="S11">
        <v>2.4</v>
      </c>
      <c r="T11">
        <v>46.58</v>
      </c>
      <c r="U11">
        <v>15.53</v>
      </c>
      <c r="V11">
        <v>15.53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6.08</v>
      </c>
      <c r="AD11">
        <v>21.88</v>
      </c>
      <c r="AE11">
        <v>21.88</v>
      </c>
      <c r="AF11">
        <v>11.12</v>
      </c>
    </row>
    <row r="12" spans="1:32">
      <c r="A12" t="s">
        <v>54</v>
      </c>
      <c r="B12" s="75">
        <v>129.97999999999999</v>
      </c>
      <c r="C12" s="75">
        <v>75.819999999999993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113.65</v>
      </c>
      <c r="J12">
        <v>270.2</v>
      </c>
      <c r="K12">
        <v>100.63</v>
      </c>
      <c r="L12">
        <v>2.79</v>
      </c>
      <c r="M12">
        <v>6.07</v>
      </c>
      <c r="N12" s="135">
        <v>0</v>
      </c>
      <c r="O12" s="135">
        <v>0</v>
      </c>
      <c r="P12" s="135">
        <v>0</v>
      </c>
      <c r="Q12">
        <v>3.13</v>
      </c>
      <c r="R12">
        <v>0</v>
      </c>
      <c r="S12">
        <v>2.4</v>
      </c>
      <c r="T12">
        <v>34.369999999999997</v>
      </c>
      <c r="U12">
        <v>11.46</v>
      </c>
      <c r="V12">
        <v>11.45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5.44</v>
      </c>
      <c r="AD12">
        <v>21.81</v>
      </c>
      <c r="AE12">
        <v>21.81</v>
      </c>
      <c r="AF12">
        <v>11.12</v>
      </c>
    </row>
    <row r="13" spans="1:32">
      <c r="A13" t="s">
        <v>55</v>
      </c>
      <c r="B13" s="75">
        <v>129.97999999999999</v>
      </c>
      <c r="C13" s="75">
        <v>75.819999999999993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115.34</v>
      </c>
      <c r="J13">
        <v>270.2</v>
      </c>
      <c r="K13">
        <v>100.63</v>
      </c>
      <c r="L13">
        <v>2.79</v>
      </c>
      <c r="M13">
        <v>6.12</v>
      </c>
      <c r="N13" s="135">
        <v>0</v>
      </c>
      <c r="O13" s="135">
        <v>0</v>
      </c>
      <c r="P13" s="135">
        <v>0</v>
      </c>
      <c r="Q13">
        <v>3.13</v>
      </c>
      <c r="R13">
        <v>0</v>
      </c>
      <c r="S13">
        <v>2.4</v>
      </c>
      <c r="T13">
        <v>32.56</v>
      </c>
      <c r="U13">
        <v>10.85</v>
      </c>
      <c r="V13">
        <v>10.85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4.88</v>
      </c>
      <c r="AD13">
        <v>21.77</v>
      </c>
      <c r="AE13">
        <v>21.77</v>
      </c>
      <c r="AF13">
        <v>11.12</v>
      </c>
    </row>
    <row r="14" spans="1:32">
      <c r="A14" t="s">
        <v>56</v>
      </c>
      <c r="B14" s="75">
        <v>129.97999999999999</v>
      </c>
      <c r="C14" s="75">
        <v>75.819999999999993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115.34</v>
      </c>
      <c r="J14">
        <v>270.2</v>
      </c>
      <c r="K14">
        <v>100.63</v>
      </c>
      <c r="L14">
        <v>2.79</v>
      </c>
      <c r="M14">
        <v>6.05</v>
      </c>
      <c r="N14" s="135">
        <v>0</v>
      </c>
      <c r="O14" s="135">
        <v>0</v>
      </c>
      <c r="P14" s="135">
        <v>0</v>
      </c>
      <c r="Q14">
        <v>3.13</v>
      </c>
      <c r="R14">
        <v>0</v>
      </c>
      <c r="S14">
        <v>2.4</v>
      </c>
      <c r="T14">
        <v>30.59</v>
      </c>
      <c r="U14">
        <v>10.199999999999999</v>
      </c>
      <c r="V14">
        <v>10.199999999999999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4.1100000000000003</v>
      </c>
      <c r="AD14">
        <v>21.51</v>
      </c>
      <c r="AE14">
        <v>21.51</v>
      </c>
      <c r="AF14">
        <v>11.12</v>
      </c>
    </row>
    <row r="15" spans="1:32">
      <c r="A15" t="s">
        <v>57</v>
      </c>
      <c r="B15" s="75">
        <v>129.97999999999999</v>
      </c>
      <c r="C15" s="75">
        <v>75.819999999999993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115.34</v>
      </c>
      <c r="J15">
        <v>270.2</v>
      </c>
      <c r="K15">
        <v>100.63</v>
      </c>
      <c r="L15">
        <v>2.79</v>
      </c>
      <c r="M15">
        <v>6.09</v>
      </c>
      <c r="N15" s="135">
        <v>0</v>
      </c>
      <c r="O15" s="135">
        <v>0</v>
      </c>
      <c r="P15" s="135">
        <v>0</v>
      </c>
      <c r="Q15">
        <v>3.13</v>
      </c>
      <c r="R15">
        <v>0</v>
      </c>
      <c r="S15">
        <v>2.31</v>
      </c>
      <c r="T15">
        <v>29.92</v>
      </c>
      <c r="U15">
        <v>9.9700000000000006</v>
      </c>
      <c r="V15">
        <v>9.98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6.53</v>
      </c>
      <c r="AD15">
        <v>21.42</v>
      </c>
      <c r="AE15">
        <v>21.42</v>
      </c>
      <c r="AF15">
        <v>11.12</v>
      </c>
    </row>
    <row r="16" spans="1:32">
      <c r="A16" t="s">
        <v>58</v>
      </c>
      <c r="B16" s="75">
        <v>129.97999999999999</v>
      </c>
      <c r="C16" s="75">
        <v>75.819999999999993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115.34</v>
      </c>
      <c r="J16">
        <v>270.2</v>
      </c>
      <c r="K16">
        <v>100.63</v>
      </c>
      <c r="L16">
        <v>2.79</v>
      </c>
      <c r="M16">
        <v>6.11</v>
      </c>
      <c r="N16" s="135">
        <v>0</v>
      </c>
      <c r="O16" s="135">
        <v>0</v>
      </c>
      <c r="P16" s="135">
        <v>0</v>
      </c>
      <c r="Q16">
        <v>3.13</v>
      </c>
      <c r="R16">
        <v>0</v>
      </c>
      <c r="S16">
        <v>2.31</v>
      </c>
      <c r="T16">
        <v>29.27</v>
      </c>
      <c r="U16">
        <v>9.76</v>
      </c>
      <c r="V16">
        <v>9.75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6.4</v>
      </c>
      <c r="AD16">
        <v>20.45</v>
      </c>
      <c r="AE16">
        <v>20.45</v>
      </c>
      <c r="AF16">
        <v>11.12</v>
      </c>
    </row>
    <row r="17" spans="1:32">
      <c r="A17" t="s">
        <v>59</v>
      </c>
      <c r="B17" s="75">
        <v>129.97999999999999</v>
      </c>
      <c r="C17" s="75">
        <v>75.819999999999993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115.34</v>
      </c>
      <c r="J17">
        <v>270.2</v>
      </c>
      <c r="K17">
        <v>100.63</v>
      </c>
      <c r="L17">
        <v>2.79</v>
      </c>
      <c r="M17">
        <v>6.16</v>
      </c>
      <c r="N17" s="135">
        <v>0</v>
      </c>
      <c r="O17" s="135">
        <v>0</v>
      </c>
      <c r="P17" s="135">
        <v>0</v>
      </c>
      <c r="Q17">
        <v>3.13</v>
      </c>
      <c r="R17">
        <v>0</v>
      </c>
      <c r="S17">
        <v>2.31</v>
      </c>
      <c r="T17">
        <v>28.1</v>
      </c>
      <c r="U17">
        <v>9.3699999999999992</v>
      </c>
      <c r="V17">
        <v>9.36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6.34</v>
      </c>
      <c r="AD17">
        <v>19.59</v>
      </c>
      <c r="AE17">
        <v>19.59</v>
      </c>
      <c r="AF17">
        <v>11.12</v>
      </c>
    </row>
    <row r="18" spans="1:32">
      <c r="A18" t="s">
        <v>60</v>
      </c>
      <c r="B18" s="75">
        <v>129.97999999999999</v>
      </c>
      <c r="C18" s="75">
        <v>75.819999999999993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115.34</v>
      </c>
      <c r="J18">
        <v>270.2</v>
      </c>
      <c r="K18">
        <v>100.63</v>
      </c>
      <c r="L18">
        <v>2.79</v>
      </c>
      <c r="M18">
        <v>6.02</v>
      </c>
      <c r="N18" s="135">
        <v>0</v>
      </c>
      <c r="O18" s="135">
        <v>0</v>
      </c>
      <c r="P18" s="135">
        <v>0</v>
      </c>
      <c r="Q18">
        <v>3.13</v>
      </c>
      <c r="R18">
        <v>0</v>
      </c>
      <c r="S18">
        <v>2.31</v>
      </c>
      <c r="T18">
        <v>28.24</v>
      </c>
      <c r="U18">
        <v>9.41</v>
      </c>
      <c r="V18">
        <v>9.43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6.23</v>
      </c>
      <c r="AD18">
        <v>18.78</v>
      </c>
      <c r="AE18">
        <v>18.78</v>
      </c>
      <c r="AF18">
        <v>11.12</v>
      </c>
    </row>
    <row r="19" spans="1:32">
      <c r="A19" t="s">
        <v>61</v>
      </c>
      <c r="B19" s="75">
        <v>129.97999999999999</v>
      </c>
      <c r="C19" s="75">
        <v>75.819999999999993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115.34</v>
      </c>
      <c r="J19">
        <v>270.2</v>
      </c>
      <c r="K19">
        <v>100.63</v>
      </c>
      <c r="L19">
        <v>2.5499999999999998</v>
      </c>
      <c r="M19">
        <v>6.09</v>
      </c>
      <c r="N19" s="135">
        <v>0</v>
      </c>
      <c r="O19" s="135">
        <v>0</v>
      </c>
      <c r="P19" s="135">
        <v>0</v>
      </c>
      <c r="Q19">
        <v>3.06</v>
      </c>
      <c r="R19">
        <v>0</v>
      </c>
      <c r="S19">
        <v>2.31</v>
      </c>
      <c r="T19">
        <v>27.94</v>
      </c>
      <c r="U19">
        <v>9.31</v>
      </c>
      <c r="V19">
        <v>9.32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6.14</v>
      </c>
      <c r="AD19">
        <v>18.52</v>
      </c>
      <c r="AE19">
        <v>18.52</v>
      </c>
      <c r="AF19">
        <v>11.12</v>
      </c>
    </row>
    <row r="20" spans="1:32">
      <c r="A20" t="s">
        <v>62</v>
      </c>
      <c r="B20" s="75">
        <v>129.97999999999999</v>
      </c>
      <c r="C20" s="75">
        <v>75.819999999999993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115.34</v>
      </c>
      <c r="J20">
        <v>270.2</v>
      </c>
      <c r="K20">
        <v>100.63</v>
      </c>
      <c r="L20">
        <v>2.5499999999999998</v>
      </c>
      <c r="M20">
        <v>6.15</v>
      </c>
      <c r="N20" s="135">
        <v>0</v>
      </c>
      <c r="O20" s="135">
        <v>0</v>
      </c>
      <c r="P20" s="135">
        <v>0</v>
      </c>
      <c r="Q20">
        <v>3.06</v>
      </c>
      <c r="R20">
        <v>0</v>
      </c>
      <c r="S20">
        <v>2.31</v>
      </c>
      <c r="T20">
        <v>27.86</v>
      </c>
      <c r="U20">
        <v>9.2899999999999991</v>
      </c>
      <c r="V20">
        <v>9.2799999999999994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6.08</v>
      </c>
      <c r="AD20">
        <v>18.28</v>
      </c>
      <c r="AE20">
        <v>18.28</v>
      </c>
      <c r="AF20">
        <v>11.12</v>
      </c>
    </row>
    <row r="21" spans="1:32">
      <c r="A21" t="s">
        <v>63</v>
      </c>
      <c r="B21" s="75">
        <v>129.97999999999999</v>
      </c>
      <c r="C21" s="75">
        <v>75.819999999999993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115.34</v>
      </c>
      <c r="J21">
        <v>270.2</v>
      </c>
      <c r="K21">
        <v>100.63</v>
      </c>
      <c r="L21">
        <v>2.5499999999999998</v>
      </c>
      <c r="M21">
        <v>6.04</v>
      </c>
      <c r="N21" s="135">
        <v>0</v>
      </c>
      <c r="O21" s="135">
        <v>0</v>
      </c>
      <c r="P21" s="135">
        <v>0</v>
      </c>
      <c r="Q21">
        <v>3.06</v>
      </c>
      <c r="R21">
        <v>0</v>
      </c>
      <c r="S21">
        <v>2.31</v>
      </c>
      <c r="T21">
        <v>27.42</v>
      </c>
      <c r="U21">
        <v>9.14</v>
      </c>
      <c r="V21">
        <v>9.1300000000000008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6.04</v>
      </c>
      <c r="AD21">
        <v>18.05</v>
      </c>
      <c r="AE21">
        <v>18.05</v>
      </c>
      <c r="AF21">
        <v>11.12</v>
      </c>
    </row>
    <row r="22" spans="1:32">
      <c r="A22" t="s">
        <v>64</v>
      </c>
      <c r="B22" s="75">
        <v>129.97999999999999</v>
      </c>
      <c r="C22" s="75">
        <v>75.819999999999993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115.34</v>
      </c>
      <c r="J22">
        <v>270.2</v>
      </c>
      <c r="K22">
        <v>100.63</v>
      </c>
      <c r="L22">
        <v>2.5499999999999998</v>
      </c>
      <c r="M22">
        <v>6.05</v>
      </c>
      <c r="N22" s="135">
        <v>0</v>
      </c>
      <c r="O22" s="135">
        <v>0</v>
      </c>
      <c r="P22" s="135">
        <v>0</v>
      </c>
      <c r="Q22">
        <v>3.06</v>
      </c>
      <c r="R22">
        <v>0</v>
      </c>
      <c r="S22">
        <v>2.31</v>
      </c>
      <c r="T22">
        <v>26.75</v>
      </c>
      <c r="U22">
        <v>8.91</v>
      </c>
      <c r="V22">
        <v>8.92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6.01</v>
      </c>
      <c r="AD22">
        <v>26.71</v>
      </c>
      <c r="AE22">
        <v>26.71</v>
      </c>
      <c r="AF22">
        <v>11.12</v>
      </c>
    </row>
    <row r="23" spans="1:32">
      <c r="A23" t="s">
        <v>65</v>
      </c>
      <c r="B23" s="75">
        <v>129.97999999999999</v>
      </c>
      <c r="C23" s="75">
        <v>75.819999999999993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115.34</v>
      </c>
      <c r="J23">
        <v>270.2</v>
      </c>
      <c r="K23">
        <v>100.63</v>
      </c>
      <c r="L23">
        <v>2.94</v>
      </c>
      <c r="M23">
        <v>6.14</v>
      </c>
      <c r="N23" s="135">
        <v>0</v>
      </c>
      <c r="O23" s="135">
        <v>0</v>
      </c>
      <c r="P23" s="135">
        <v>0</v>
      </c>
      <c r="Q23">
        <v>3.06</v>
      </c>
      <c r="R23">
        <v>0</v>
      </c>
      <c r="S23">
        <v>2.2200000000000002</v>
      </c>
      <c r="T23">
        <v>26.51</v>
      </c>
      <c r="U23">
        <v>8.84</v>
      </c>
      <c r="V23">
        <v>8.84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6.12</v>
      </c>
      <c r="AD23">
        <v>26.54</v>
      </c>
      <c r="AE23">
        <v>26.54</v>
      </c>
      <c r="AF23">
        <v>11.12</v>
      </c>
    </row>
    <row r="24" spans="1:32">
      <c r="A24" t="s">
        <v>66</v>
      </c>
      <c r="B24" s="75">
        <v>129.97999999999999</v>
      </c>
      <c r="C24" s="75">
        <v>75.819999999999993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115.34</v>
      </c>
      <c r="J24">
        <v>270.2</v>
      </c>
      <c r="K24">
        <v>100.63</v>
      </c>
      <c r="L24">
        <v>2.94</v>
      </c>
      <c r="M24">
        <v>6.04</v>
      </c>
      <c r="N24" s="135">
        <v>0</v>
      </c>
      <c r="O24" s="135">
        <v>0</v>
      </c>
      <c r="P24" s="135">
        <v>0</v>
      </c>
      <c r="Q24">
        <v>3.06</v>
      </c>
      <c r="R24">
        <v>0</v>
      </c>
      <c r="S24">
        <v>2.2200000000000002</v>
      </c>
      <c r="T24">
        <v>25</v>
      </c>
      <c r="U24">
        <v>8.33</v>
      </c>
      <c r="V24">
        <v>8.35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5.95</v>
      </c>
      <c r="AD24">
        <v>26.33</v>
      </c>
      <c r="AE24">
        <v>26.33</v>
      </c>
      <c r="AF24">
        <v>11.12</v>
      </c>
    </row>
    <row r="25" spans="1:32">
      <c r="A25" t="s">
        <v>67</v>
      </c>
      <c r="B25" s="75">
        <v>129.97999999999999</v>
      </c>
      <c r="C25" s="75">
        <v>75.819999999999993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115.34</v>
      </c>
      <c r="J25">
        <v>270.2</v>
      </c>
      <c r="K25">
        <v>100.63</v>
      </c>
      <c r="L25">
        <v>2.94</v>
      </c>
      <c r="M25">
        <v>6.1</v>
      </c>
      <c r="N25" s="135">
        <v>0</v>
      </c>
      <c r="O25" s="135">
        <v>0</v>
      </c>
      <c r="P25" s="135">
        <v>0</v>
      </c>
      <c r="Q25">
        <v>3.06</v>
      </c>
      <c r="R25">
        <v>0</v>
      </c>
      <c r="S25">
        <v>2.2200000000000002</v>
      </c>
      <c r="T25">
        <v>23.4</v>
      </c>
      <c r="U25">
        <v>7.8</v>
      </c>
      <c r="V25">
        <v>7.79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5.94</v>
      </c>
      <c r="AD25">
        <v>26.11</v>
      </c>
      <c r="AE25">
        <v>26.11</v>
      </c>
      <c r="AF25">
        <v>11.12</v>
      </c>
    </row>
    <row r="26" spans="1:32">
      <c r="A26" t="s">
        <v>68</v>
      </c>
      <c r="B26" s="75">
        <v>129.97999999999999</v>
      </c>
      <c r="C26" s="75">
        <v>75.819999999999993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115.34</v>
      </c>
      <c r="J26">
        <v>270.2</v>
      </c>
      <c r="K26">
        <v>100.63</v>
      </c>
      <c r="L26">
        <v>2.94</v>
      </c>
      <c r="M26">
        <v>6.11</v>
      </c>
      <c r="N26" s="135">
        <v>0</v>
      </c>
      <c r="O26" s="135">
        <v>0</v>
      </c>
      <c r="P26" s="135">
        <v>0</v>
      </c>
      <c r="Q26">
        <v>3.06</v>
      </c>
      <c r="R26">
        <v>0</v>
      </c>
      <c r="S26">
        <v>2.2200000000000002</v>
      </c>
      <c r="T26">
        <v>38.67</v>
      </c>
      <c r="U26">
        <v>12.89</v>
      </c>
      <c r="V26">
        <v>12.9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5.88</v>
      </c>
      <c r="AD26">
        <v>31.84</v>
      </c>
      <c r="AE26">
        <v>31.84</v>
      </c>
      <c r="AF26">
        <v>11.12</v>
      </c>
    </row>
    <row r="27" spans="1:32">
      <c r="A27" t="s">
        <v>69</v>
      </c>
      <c r="B27" s="75">
        <v>129.97999999999999</v>
      </c>
      <c r="C27" s="75">
        <v>75.819999999999993</v>
      </c>
      <c r="D27" s="135">
        <f t="shared" si="0"/>
        <v>15.2</v>
      </c>
      <c r="E27" s="75"/>
      <c r="F27" s="78">
        <v>0</v>
      </c>
      <c r="G27" s="78">
        <v>0</v>
      </c>
      <c r="H27" s="78">
        <v>0</v>
      </c>
      <c r="I27">
        <v>115.34</v>
      </c>
      <c r="J27">
        <v>270.2</v>
      </c>
      <c r="K27">
        <v>100.63</v>
      </c>
      <c r="L27">
        <v>2.86</v>
      </c>
      <c r="M27">
        <v>6.07</v>
      </c>
      <c r="N27" s="135">
        <v>14.93</v>
      </c>
      <c r="O27" s="135">
        <v>0.27</v>
      </c>
      <c r="P27" s="135">
        <v>0</v>
      </c>
      <c r="Q27">
        <v>3.36</v>
      </c>
      <c r="R27">
        <v>1.43</v>
      </c>
      <c r="S27">
        <v>2.2200000000000002</v>
      </c>
      <c r="T27">
        <v>38.49</v>
      </c>
      <c r="U27">
        <v>12.83</v>
      </c>
      <c r="V27">
        <v>12.83</v>
      </c>
      <c r="W27">
        <v>0</v>
      </c>
      <c r="X27">
        <v>0</v>
      </c>
      <c r="Y27">
        <v>0.03</v>
      </c>
      <c r="Z27">
        <v>0</v>
      </c>
      <c r="AA27">
        <v>0</v>
      </c>
      <c r="AB27">
        <v>0</v>
      </c>
      <c r="AC27">
        <v>5.72</v>
      </c>
      <c r="AD27">
        <v>31.52</v>
      </c>
      <c r="AE27">
        <v>31.52</v>
      </c>
      <c r="AF27">
        <v>11.12</v>
      </c>
    </row>
    <row r="28" spans="1:32">
      <c r="A28" t="s">
        <v>70</v>
      </c>
      <c r="B28" s="75">
        <v>129.97999999999999</v>
      </c>
      <c r="C28" s="75">
        <v>75.819999999999993</v>
      </c>
      <c r="D28" s="135">
        <f t="shared" si="0"/>
        <v>20.49</v>
      </c>
      <c r="E28" s="75"/>
      <c r="F28" s="78">
        <v>0</v>
      </c>
      <c r="G28" s="78">
        <v>0</v>
      </c>
      <c r="H28" s="78">
        <v>0</v>
      </c>
      <c r="I28">
        <v>115.34</v>
      </c>
      <c r="J28">
        <v>270.2</v>
      </c>
      <c r="K28">
        <v>100.63</v>
      </c>
      <c r="L28">
        <v>2.86</v>
      </c>
      <c r="M28">
        <v>6.07</v>
      </c>
      <c r="N28" s="135">
        <v>17.489999999999998</v>
      </c>
      <c r="O28" s="135">
        <v>0.52</v>
      </c>
      <c r="P28" s="135">
        <v>2.48</v>
      </c>
      <c r="Q28">
        <v>3.36</v>
      </c>
      <c r="R28">
        <v>6.79</v>
      </c>
      <c r="S28">
        <v>2.2200000000000002</v>
      </c>
      <c r="T28">
        <v>38.29</v>
      </c>
      <c r="U28">
        <v>12.76</v>
      </c>
      <c r="V28">
        <v>12.78</v>
      </c>
      <c r="W28">
        <v>0.05</v>
      </c>
      <c r="X28">
        <v>0.01</v>
      </c>
      <c r="Y28">
        <v>0.03</v>
      </c>
      <c r="Z28">
        <v>0</v>
      </c>
      <c r="AA28">
        <v>0.81</v>
      </c>
      <c r="AB28">
        <v>0.4</v>
      </c>
      <c r="AC28">
        <v>5.74</v>
      </c>
      <c r="AD28">
        <v>31.16</v>
      </c>
      <c r="AE28">
        <v>31.16</v>
      </c>
      <c r="AF28">
        <v>11.12</v>
      </c>
    </row>
    <row r="29" spans="1:32">
      <c r="A29" t="s">
        <v>71</v>
      </c>
      <c r="B29" s="75">
        <v>129.97999999999999</v>
      </c>
      <c r="C29" s="75">
        <v>75.819999999999993</v>
      </c>
      <c r="D29" s="135">
        <f t="shared" si="0"/>
        <v>29.7</v>
      </c>
      <c r="E29" s="75"/>
      <c r="F29" s="78">
        <v>0</v>
      </c>
      <c r="G29" s="78">
        <v>0</v>
      </c>
      <c r="H29" s="78">
        <v>0</v>
      </c>
      <c r="I29">
        <v>115.34</v>
      </c>
      <c r="J29">
        <v>270.2</v>
      </c>
      <c r="K29">
        <v>100.63</v>
      </c>
      <c r="L29">
        <v>2.86</v>
      </c>
      <c r="M29">
        <v>6.1</v>
      </c>
      <c r="N29" s="135">
        <v>19.41</v>
      </c>
      <c r="O29" s="135">
        <v>1.4</v>
      </c>
      <c r="P29" s="135">
        <v>8.89</v>
      </c>
      <c r="Q29">
        <v>3.36</v>
      </c>
      <c r="R29">
        <v>12.97</v>
      </c>
      <c r="S29">
        <v>2.2200000000000002</v>
      </c>
      <c r="T29">
        <v>37.99</v>
      </c>
      <c r="U29">
        <v>12.66</v>
      </c>
      <c r="V29">
        <v>12.67</v>
      </c>
      <c r="W29">
        <v>0.1</v>
      </c>
      <c r="X29">
        <v>0.02</v>
      </c>
      <c r="Y29">
        <v>1.32</v>
      </c>
      <c r="Z29">
        <v>0.71</v>
      </c>
      <c r="AA29">
        <v>3.1</v>
      </c>
      <c r="AB29">
        <v>1.55</v>
      </c>
      <c r="AC29">
        <v>5.65</v>
      </c>
      <c r="AD29">
        <v>30.78</v>
      </c>
      <c r="AE29">
        <v>30.78</v>
      </c>
      <c r="AF29">
        <v>11.12</v>
      </c>
    </row>
    <row r="30" spans="1:32">
      <c r="A30" t="s">
        <v>72</v>
      </c>
      <c r="B30" s="75">
        <v>129.97999999999999</v>
      </c>
      <c r="C30" s="75">
        <v>75.819999999999993</v>
      </c>
      <c r="D30" s="135">
        <f t="shared" si="0"/>
        <v>57.370000000000005</v>
      </c>
      <c r="E30" s="75"/>
      <c r="F30" s="78">
        <v>0</v>
      </c>
      <c r="G30" s="78">
        <v>0</v>
      </c>
      <c r="H30" s="78">
        <v>0</v>
      </c>
      <c r="I30">
        <v>115.34</v>
      </c>
      <c r="J30">
        <v>270.2</v>
      </c>
      <c r="K30">
        <v>100.63</v>
      </c>
      <c r="L30">
        <v>2.86</v>
      </c>
      <c r="M30">
        <v>6</v>
      </c>
      <c r="N30" s="135">
        <v>33</v>
      </c>
      <c r="O30" s="135">
        <v>3.89</v>
      </c>
      <c r="P30" s="135">
        <v>20.48</v>
      </c>
      <c r="Q30">
        <v>3.36</v>
      </c>
      <c r="R30">
        <v>20.32</v>
      </c>
      <c r="S30">
        <v>2.2200000000000002</v>
      </c>
      <c r="T30">
        <v>37.49</v>
      </c>
      <c r="U30">
        <v>12.49</v>
      </c>
      <c r="V30">
        <v>12.5</v>
      </c>
      <c r="W30">
        <v>1.93</v>
      </c>
      <c r="X30">
        <v>0.39</v>
      </c>
      <c r="Y30">
        <v>3.89</v>
      </c>
      <c r="Z30">
        <v>1.94</v>
      </c>
      <c r="AA30">
        <v>6.72</v>
      </c>
      <c r="AB30">
        <v>3.36</v>
      </c>
      <c r="AC30">
        <v>5.42</v>
      </c>
      <c r="AD30">
        <v>30.36</v>
      </c>
      <c r="AE30">
        <v>30.36</v>
      </c>
      <c r="AF30">
        <v>11.12</v>
      </c>
    </row>
    <row r="31" spans="1:32">
      <c r="A31" t="s">
        <v>73</v>
      </c>
      <c r="B31" s="75">
        <v>129.97999999999999</v>
      </c>
      <c r="C31" s="75">
        <v>75.819999999999993</v>
      </c>
      <c r="D31" s="135">
        <f t="shared" si="0"/>
        <v>77.28</v>
      </c>
      <c r="E31" s="75"/>
      <c r="F31" s="78">
        <v>0.03</v>
      </c>
      <c r="G31" s="78">
        <v>0.03</v>
      </c>
      <c r="H31" s="78">
        <v>0.03</v>
      </c>
      <c r="I31">
        <v>115.34</v>
      </c>
      <c r="J31">
        <v>270.2</v>
      </c>
      <c r="K31">
        <v>100.63</v>
      </c>
      <c r="L31">
        <v>2.79</v>
      </c>
      <c r="M31">
        <v>6.01</v>
      </c>
      <c r="N31" s="135">
        <v>33</v>
      </c>
      <c r="O31" s="135">
        <v>11.28</v>
      </c>
      <c r="P31" s="135">
        <v>33</v>
      </c>
      <c r="Q31">
        <v>3.36</v>
      </c>
      <c r="R31">
        <v>29.16</v>
      </c>
      <c r="S31">
        <v>2.2200000000000002</v>
      </c>
      <c r="T31">
        <v>36.520000000000003</v>
      </c>
      <c r="U31">
        <v>12.17</v>
      </c>
      <c r="V31">
        <v>12.18</v>
      </c>
      <c r="W31">
        <v>6.85</v>
      </c>
      <c r="X31">
        <v>1.37</v>
      </c>
      <c r="Y31">
        <v>7.61</v>
      </c>
      <c r="Z31">
        <v>4.24</v>
      </c>
      <c r="AA31">
        <v>11.5</v>
      </c>
      <c r="AB31">
        <v>5.75</v>
      </c>
      <c r="AC31">
        <v>5.38</v>
      </c>
      <c r="AD31">
        <v>29.39</v>
      </c>
      <c r="AE31">
        <v>29.39</v>
      </c>
      <c r="AF31">
        <v>11.12</v>
      </c>
    </row>
    <row r="32" spans="1:32">
      <c r="A32" t="s">
        <v>74</v>
      </c>
      <c r="B32" s="75">
        <v>100.35</v>
      </c>
      <c r="C32" s="75">
        <v>60.25</v>
      </c>
      <c r="D32" s="135">
        <f t="shared" si="0"/>
        <v>85.37</v>
      </c>
      <c r="E32" s="75"/>
      <c r="F32" s="78">
        <v>0.33</v>
      </c>
      <c r="G32" s="78">
        <v>0.33</v>
      </c>
      <c r="H32" s="78">
        <v>0.34</v>
      </c>
      <c r="I32">
        <v>94.24</v>
      </c>
      <c r="J32">
        <v>270.2</v>
      </c>
      <c r="K32">
        <v>100.63</v>
      </c>
      <c r="L32">
        <v>2.79</v>
      </c>
      <c r="M32">
        <v>6.01</v>
      </c>
      <c r="N32" s="135">
        <v>33</v>
      </c>
      <c r="O32" s="135">
        <v>19.37</v>
      </c>
      <c r="P32" s="135">
        <v>33</v>
      </c>
      <c r="Q32">
        <v>3.36</v>
      </c>
      <c r="R32">
        <v>39.33</v>
      </c>
      <c r="S32">
        <v>2.2200000000000002</v>
      </c>
      <c r="T32">
        <v>35.369999999999997</v>
      </c>
      <c r="U32">
        <v>11.79</v>
      </c>
      <c r="V32">
        <v>11.78</v>
      </c>
      <c r="W32">
        <v>15.33</v>
      </c>
      <c r="X32">
        <v>3.06</v>
      </c>
      <c r="Y32">
        <v>12.68</v>
      </c>
      <c r="Z32">
        <v>7.45</v>
      </c>
      <c r="AA32">
        <v>17.350000000000001</v>
      </c>
      <c r="AB32">
        <v>8.67</v>
      </c>
      <c r="AC32">
        <v>5.29</v>
      </c>
      <c r="AD32">
        <v>29.25</v>
      </c>
      <c r="AE32">
        <v>29.25</v>
      </c>
      <c r="AF32">
        <v>11.12</v>
      </c>
    </row>
    <row r="33" spans="1:32">
      <c r="A33" t="s">
        <v>75</v>
      </c>
      <c r="B33" s="75">
        <v>100.35</v>
      </c>
      <c r="C33" s="75">
        <v>60.25</v>
      </c>
      <c r="D33" s="135">
        <f t="shared" si="0"/>
        <v>93</v>
      </c>
      <c r="E33" s="75"/>
      <c r="F33" s="78">
        <v>1.1000000000000001</v>
      </c>
      <c r="G33" s="78">
        <v>1.1000000000000001</v>
      </c>
      <c r="H33" s="78">
        <v>1.1299999999999999</v>
      </c>
      <c r="I33">
        <v>65.959999999999994</v>
      </c>
      <c r="J33">
        <v>270.2</v>
      </c>
      <c r="K33">
        <v>100.63</v>
      </c>
      <c r="L33">
        <v>2.79</v>
      </c>
      <c r="M33">
        <v>6.12</v>
      </c>
      <c r="N33" s="135">
        <v>31.97</v>
      </c>
      <c r="O33" s="135">
        <v>29.06</v>
      </c>
      <c r="P33" s="135">
        <v>31.97</v>
      </c>
      <c r="Q33">
        <v>3.36</v>
      </c>
      <c r="R33">
        <v>50.23</v>
      </c>
      <c r="S33">
        <v>2.2200000000000002</v>
      </c>
      <c r="T33">
        <v>22.12</v>
      </c>
      <c r="U33">
        <v>7.37</v>
      </c>
      <c r="V33">
        <v>7.39</v>
      </c>
      <c r="W33">
        <v>27.98</v>
      </c>
      <c r="X33">
        <v>5.6</v>
      </c>
      <c r="Y33">
        <v>18.96</v>
      </c>
      <c r="Z33">
        <v>10.81</v>
      </c>
      <c r="AA33">
        <v>24.23</v>
      </c>
      <c r="AB33">
        <v>12.11</v>
      </c>
      <c r="AC33">
        <v>5.16</v>
      </c>
      <c r="AD33">
        <v>28.25</v>
      </c>
      <c r="AE33">
        <v>28.25</v>
      </c>
      <c r="AF33">
        <v>11.12</v>
      </c>
    </row>
    <row r="34" spans="1:32">
      <c r="A34" t="s">
        <v>76</v>
      </c>
      <c r="B34" s="75">
        <v>100.35</v>
      </c>
      <c r="C34" s="75">
        <v>60.25</v>
      </c>
      <c r="D34" s="135">
        <f t="shared" si="0"/>
        <v>93</v>
      </c>
      <c r="E34" s="75"/>
      <c r="F34" s="78">
        <v>2.09</v>
      </c>
      <c r="G34" s="78">
        <v>2.09</v>
      </c>
      <c r="H34" s="78">
        <v>2.14</v>
      </c>
      <c r="I34">
        <v>65.959999999999994</v>
      </c>
      <c r="J34">
        <v>270.2</v>
      </c>
      <c r="K34">
        <v>100.63</v>
      </c>
      <c r="L34">
        <v>2.79</v>
      </c>
      <c r="M34">
        <v>6.19</v>
      </c>
      <c r="N34" s="135">
        <v>31</v>
      </c>
      <c r="O34" s="135">
        <v>31</v>
      </c>
      <c r="P34" s="135">
        <v>31</v>
      </c>
      <c r="Q34">
        <v>3.36</v>
      </c>
      <c r="R34">
        <v>61</v>
      </c>
      <c r="S34">
        <v>2.2200000000000002</v>
      </c>
      <c r="T34">
        <v>22.11</v>
      </c>
      <c r="U34">
        <v>7.37</v>
      </c>
      <c r="V34">
        <v>7.37</v>
      </c>
      <c r="W34">
        <v>53.99</v>
      </c>
      <c r="X34">
        <v>10.8</v>
      </c>
      <c r="Y34">
        <v>26.09</v>
      </c>
      <c r="Z34">
        <v>14.5</v>
      </c>
      <c r="AA34">
        <v>31.17</v>
      </c>
      <c r="AB34">
        <v>15.58</v>
      </c>
      <c r="AC34">
        <v>5.12</v>
      </c>
      <c r="AD34">
        <v>33.549999999999997</v>
      </c>
      <c r="AE34">
        <v>33.549999999999997</v>
      </c>
      <c r="AF34">
        <v>11.12</v>
      </c>
    </row>
    <row r="35" spans="1:32">
      <c r="A35" t="s">
        <v>77</v>
      </c>
      <c r="B35" s="75">
        <v>100.35</v>
      </c>
      <c r="C35" s="75">
        <v>60.25</v>
      </c>
      <c r="D35" s="135">
        <f t="shared" si="0"/>
        <v>93</v>
      </c>
      <c r="E35" s="75"/>
      <c r="F35" s="78">
        <v>3.24</v>
      </c>
      <c r="G35" s="78">
        <v>3.24</v>
      </c>
      <c r="H35" s="78">
        <v>3.33</v>
      </c>
      <c r="I35">
        <v>65.959999999999994</v>
      </c>
      <c r="J35">
        <v>270.2</v>
      </c>
      <c r="K35">
        <v>100.63</v>
      </c>
      <c r="L35">
        <v>2.3199999999999998</v>
      </c>
      <c r="M35">
        <v>6.19</v>
      </c>
      <c r="N35" s="135">
        <v>31</v>
      </c>
      <c r="O35" s="135">
        <v>31</v>
      </c>
      <c r="P35" s="135">
        <v>31</v>
      </c>
      <c r="Q35">
        <v>2.67</v>
      </c>
      <c r="R35">
        <v>71.13</v>
      </c>
      <c r="S35">
        <v>2.5</v>
      </c>
      <c r="T35">
        <v>22.1</v>
      </c>
      <c r="U35">
        <v>7.37</v>
      </c>
      <c r="V35">
        <v>7.37</v>
      </c>
      <c r="W35">
        <v>73.78</v>
      </c>
      <c r="X35">
        <v>14.75</v>
      </c>
      <c r="Y35">
        <v>34</v>
      </c>
      <c r="Z35">
        <v>19.309999999999999</v>
      </c>
      <c r="AA35">
        <v>51.34</v>
      </c>
      <c r="AB35">
        <v>25.66</v>
      </c>
      <c r="AC35">
        <v>5.15</v>
      </c>
      <c r="AD35">
        <v>32.07</v>
      </c>
      <c r="AE35">
        <v>32.07</v>
      </c>
      <c r="AF35">
        <v>11.12</v>
      </c>
    </row>
    <row r="36" spans="1:32">
      <c r="A36" t="s">
        <v>78</v>
      </c>
      <c r="B36" s="75">
        <v>100.35</v>
      </c>
      <c r="C36" s="75">
        <v>60.25</v>
      </c>
      <c r="D36" s="135">
        <f t="shared" si="0"/>
        <v>93</v>
      </c>
      <c r="E36" s="75"/>
      <c r="F36" s="78">
        <v>4.43</v>
      </c>
      <c r="G36" s="78">
        <v>4.43</v>
      </c>
      <c r="H36" s="78">
        <v>4.55</v>
      </c>
      <c r="I36">
        <v>65.959999999999994</v>
      </c>
      <c r="J36">
        <v>270.2</v>
      </c>
      <c r="K36">
        <v>100.63</v>
      </c>
      <c r="L36">
        <v>2.3199999999999998</v>
      </c>
      <c r="M36">
        <v>6.1</v>
      </c>
      <c r="N36" s="135">
        <v>31</v>
      </c>
      <c r="O36" s="135">
        <v>31</v>
      </c>
      <c r="P36" s="135">
        <v>31</v>
      </c>
      <c r="Q36">
        <v>2.67</v>
      </c>
      <c r="R36">
        <v>80.819999999999993</v>
      </c>
      <c r="S36">
        <v>2.5</v>
      </c>
      <c r="T36">
        <v>22.08</v>
      </c>
      <c r="U36">
        <v>7.36</v>
      </c>
      <c r="V36">
        <v>7.35</v>
      </c>
      <c r="W36">
        <v>94.11</v>
      </c>
      <c r="X36">
        <v>18.82</v>
      </c>
      <c r="Y36">
        <v>42.63</v>
      </c>
      <c r="Z36">
        <v>23.42</v>
      </c>
      <c r="AA36">
        <v>58.67</v>
      </c>
      <c r="AB36">
        <v>29.33</v>
      </c>
      <c r="AC36">
        <v>5.42</v>
      </c>
      <c r="AD36">
        <v>30.22</v>
      </c>
      <c r="AE36">
        <v>30.22</v>
      </c>
      <c r="AF36">
        <v>11.12</v>
      </c>
    </row>
    <row r="37" spans="1:32">
      <c r="A37" t="s">
        <v>79</v>
      </c>
      <c r="B37" s="75">
        <v>100.35</v>
      </c>
      <c r="C37" s="75">
        <v>60.25</v>
      </c>
      <c r="D37" s="135">
        <f t="shared" si="0"/>
        <v>93</v>
      </c>
      <c r="E37" s="75"/>
      <c r="F37" s="78">
        <v>5.7</v>
      </c>
      <c r="G37" s="78">
        <v>5.7</v>
      </c>
      <c r="H37" s="78">
        <v>5.84</v>
      </c>
      <c r="I37">
        <v>65.959999999999994</v>
      </c>
      <c r="J37">
        <v>270.2</v>
      </c>
      <c r="K37">
        <v>100.63</v>
      </c>
      <c r="L37">
        <v>2.3199999999999998</v>
      </c>
      <c r="M37">
        <v>6.04</v>
      </c>
      <c r="N37" s="135">
        <v>31</v>
      </c>
      <c r="O37" s="135">
        <v>31</v>
      </c>
      <c r="P37" s="135">
        <v>31</v>
      </c>
      <c r="Q37">
        <v>2.67</v>
      </c>
      <c r="R37">
        <v>90.29</v>
      </c>
      <c r="S37">
        <v>2.5</v>
      </c>
      <c r="T37">
        <v>22.07</v>
      </c>
      <c r="U37">
        <v>7.36</v>
      </c>
      <c r="V37">
        <v>7.35</v>
      </c>
      <c r="W37">
        <v>114.23</v>
      </c>
      <c r="X37">
        <v>22.85</v>
      </c>
      <c r="Y37">
        <v>48.94</v>
      </c>
      <c r="Z37">
        <v>27.47</v>
      </c>
      <c r="AA37">
        <v>64.67</v>
      </c>
      <c r="AB37">
        <v>32.33</v>
      </c>
      <c r="AC37">
        <v>5.46</v>
      </c>
      <c r="AD37">
        <v>28.77</v>
      </c>
      <c r="AE37">
        <v>28.77</v>
      </c>
      <c r="AF37">
        <v>11.12</v>
      </c>
    </row>
    <row r="38" spans="1:32">
      <c r="A38" t="s">
        <v>80</v>
      </c>
      <c r="B38" s="75">
        <v>100.35</v>
      </c>
      <c r="C38" s="75">
        <v>60.25</v>
      </c>
      <c r="D38" s="135">
        <f t="shared" si="0"/>
        <v>93</v>
      </c>
      <c r="E38" s="75"/>
      <c r="F38" s="78">
        <v>6.82</v>
      </c>
      <c r="G38" s="78">
        <v>6.82</v>
      </c>
      <c r="H38" s="78">
        <v>6.98</v>
      </c>
      <c r="I38">
        <v>70.11</v>
      </c>
      <c r="J38">
        <v>270.2</v>
      </c>
      <c r="K38">
        <v>100.63</v>
      </c>
      <c r="L38">
        <v>2.3199999999999998</v>
      </c>
      <c r="M38">
        <v>6.15</v>
      </c>
      <c r="N38" s="135">
        <v>31</v>
      </c>
      <c r="O38" s="135">
        <v>31</v>
      </c>
      <c r="P38" s="135">
        <v>31</v>
      </c>
      <c r="Q38">
        <v>2.67</v>
      </c>
      <c r="R38">
        <v>99.45</v>
      </c>
      <c r="S38">
        <v>2.5</v>
      </c>
      <c r="T38">
        <v>22.07</v>
      </c>
      <c r="U38">
        <v>7.36</v>
      </c>
      <c r="V38">
        <v>7.34</v>
      </c>
      <c r="W38">
        <v>133.62</v>
      </c>
      <c r="X38">
        <v>26.72</v>
      </c>
      <c r="Y38">
        <v>56.51</v>
      </c>
      <c r="Z38">
        <v>31.28</v>
      </c>
      <c r="AA38">
        <v>72</v>
      </c>
      <c r="AB38">
        <v>36</v>
      </c>
      <c r="AC38">
        <v>5.5</v>
      </c>
      <c r="AD38">
        <v>28.22</v>
      </c>
      <c r="AE38">
        <v>28.22</v>
      </c>
      <c r="AF38">
        <v>11.12</v>
      </c>
    </row>
    <row r="39" spans="1:32">
      <c r="A39" t="s">
        <v>81</v>
      </c>
      <c r="B39" s="75">
        <v>100.35</v>
      </c>
      <c r="C39" s="75">
        <v>60.25</v>
      </c>
      <c r="D39" s="135">
        <f t="shared" si="0"/>
        <v>93</v>
      </c>
      <c r="E39" s="75"/>
      <c r="F39" s="78">
        <v>7.95</v>
      </c>
      <c r="G39" s="78">
        <v>7.95</v>
      </c>
      <c r="H39" s="78">
        <v>8.15</v>
      </c>
      <c r="I39">
        <v>70.11</v>
      </c>
      <c r="J39">
        <v>270.2</v>
      </c>
      <c r="K39">
        <v>100.63</v>
      </c>
      <c r="L39">
        <v>2.3199999999999998</v>
      </c>
      <c r="M39">
        <v>5.71</v>
      </c>
      <c r="N39" s="135">
        <v>31</v>
      </c>
      <c r="O39" s="135">
        <v>31</v>
      </c>
      <c r="P39" s="135">
        <v>31</v>
      </c>
      <c r="Q39">
        <v>2.67</v>
      </c>
      <c r="R39">
        <v>107.93</v>
      </c>
      <c r="S39">
        <v>2.5</v>
      </c>
      <c r="T39">
        <v>22.06</v>
      </c>
      <c r="U39">
        <v>7.35</v>
      </c>
      <c r="V39">
        <v>7.35</v>
      </c>
      <c r="W39">
        <v>173.76</v>
      </c>
      <c r="X39">
        <v>34.75</v>
      </c>
      <c r="Y39">
        <v>62.63</v>
      </c>
      <c r="Z39">
        <v>34.630000000000003</v>
      </c>
      <c r="AA39">
        <v>74.67</v>
      </c>
      <c r="AB39">
        <v>37.33</v>
      </c>
      <c r="AC39">
        <v>5.45</v>
      </c>
      <c r="AD39">
        <v>26.77</v>
      </c>
      <c r="AE39">
        <v>26.77</v>
      </c>
      <c r="AF39">
        <v>11.12</v>
      </c>
    </row>
    <row r="40" spans="1:32">
      <c r="A40" t="s">
        <v>82</v>
      </c>
      <c r="B40" s="75">
        <v>129.97999999999999</v>
      </c>
      <c r="C40" s="75">
        <v>60.25</v>
      </c>
      <c r="D40" s="135">
        <f t="shared" si="0"/>
        <v>93</v>
      </c>
      <c r="E40" s="75"/>
      <c r="F40" s="78">
        <v>8.99</v>
      </c>
      <c r="G40" s="78">
        <v>8.99</v>
      </c>
      <c r="H40" s="78">
        <v>9.23</v>
      </c>
      <c r="I40">
        <v>70.11</v>
      </c>
      <c r="J40">
        <v>270.2</v>
      </c>
      <c r="K40">
        <v>100.63</v>
      </c>
      <c r="L40">
        <v>2.3199999999999998</v>
      </c>
      <c r="M40">
        <v>5.71</v>
      </c>
      <c r="N40" s="135">
        <v>31</v>
      </c>
      <c r="O40" s="135">
        <v>31</v>
      </c>
      <c r="P40" s="135">
        <v>31</v>
      </c>
      <c r="Q40">
        <v>2.67</v>
      </c>
      <c r="R40">
        <v>115.41</v>
      </c>
      <c r="S40">
        <v>2.5</v>
      </c>
      <c r="T40">
        <v>29.37</v>
      </c>
      <c r="U40">
        <v>9.7899999999999991</v>
      </c>
      <c r="V40">
        <v>9.7899999999999991</v>
      </c>
      <c r="W40">
        <v>190.83</v>
      </c>
      <c r="X40">
        <v>38.159999999999997</v>
      </c>
      <c r="Y40">
        <v>69.11</v>
      </c>
      <c r="Z40">
        <v>37.58</v>
      </c>
      <c r="AA40">
        <v>82</v>
      </c>
      <c r="AB40">
        <v>41</v>
      </c>
      <c r="AC40">
        <v>5.31</v>
      </c>
      <c r="AD40">
        <v>21.2</v>
      </c>
      <c r="AE40">
        <v>21.2</v>
      </c>
      <c r="AF40">
        <v>11.12</v>
      </c>
    </row>
    <row r="41" spans="1:32">
      <c r="A41" t="s">
        <v>83</v>
      </c>
      <c r="B41" s="75">
        <v>129.97999999999999</v>
      </c>
      <c r="C41" s="75">
        <v>60.25</v>
      </c>
      <c r="D41" s="135">
        <f t="shared" si="0"/>
        <v>93</v>
      </c>
      <c r="E41" s="75"/>
      <c r="F41" s="78">
        <v>9.9600000000000009</v>
      </c>
      <c r="G41" s="78">
        <v>9.9600000000000009</v>
      </c>
      <c r="H41" s="78">
        <v>10.210000000000001</v>
      </c>
      <c r="I41">
        <v>70.11</v>
      </c>
      <c r="J41">
        <v>270.2</v>
      </c>
      <c r="K41">
        <v>100.63</v>
      </c>
      <c r="L41">
        <v>2.3199999999999998</v>
      </c>
      <c r="M41">
        <v>5.65</v>
      </c>
      <c r="N41" s="135">
        <v>31</v>
      </c>
      <c r="O41" s="135">
        <v>31</v>
      </c>
      <c r="P41" s="135">
        <v>31</v>
      </c>
      <c r="Q41">
        <v>2.67</v>
      </c>
      <c r="R41">
        <v>121.83</v>
      </c>
      <c r="S41">
        <v>2.5</v>
      </c>
      <c r="T41">
        <v>28.17</v>
      </c>
      <c r="U41">
        <v>9.39</v>
      </c>
      <c r="V41">
        <v>9.4</v>
      </c>
      <c r="W41">
        <v>207.12</v>
      </c>
      <c r="X41">
        <v>41.42</v>
      </c>
      <c r="Y41">
        <v>74.87</v>
      </c>
      <c r="Z41">
        <v>37.299999999999997</v>
      </c>
      <c r="AA41">
        <v>86</v>
      </c>
      <c r="AB41">
        <v>43</v>
      </c>
      <c r="AC41">
        <v>6.31</v>
      </c>
      <c r="AD41">
        <v>20.7</v>
      </c>
      <c r="AE41">
        <v>20.7</v>
      </c>
      <c r="AF41">
        <v>11.12</v>
      </c>
    </row>
    <row r="42" spans="1:32">
      <c r="A42" t="s">
        <v>84</v>
      </c>
      <c r="B42" s="75">
        <v>129.97999999999999</v>
      </c>
      <c r="C42" s="75">
        <v>60.25</v>
      </c>
      <c r="D42" s="135">
        <f t="shared" si="0"/>
        <v>93</v>
      </c>
      <c r="E42" s="75"/>
      <c r="F42" s="78">
        <v>10.8</v>
      </c>
      <c r="G42" s="78">
        <v>10.8</v>
      </c>
      <c r="H42" s="78">
        <v>11.07</v>
      </c>
      <c r="I42">
        <v>70.11</v>
      </c>
      <c r="J42">
        <v>270.2</v>
      </c>
      <c r="K42">
        <v>100.63</v>
      </c>
      <c r="L42">
        <v>2.3199999999999998</v>
      </c>
      <c r="M42">
        <v>5.77</v>
      </c>
      <c r="N42" s="135">
        <v>31</v>
      </c>
      <c r="O42" s="135">
        <v>31</v>
      </c>
      <c r="P42" s="135">
        <v>31</v>
      </c>
      <c r="Q42">
        <v>2.67</v>
      </c>
      <c r="R42">
        <v>126.7</v>
      </c>
      <c r="S42">
        <v>2.5</v>
      </c>
      <c r="T42">
        <v>26.82</v>
      </c>
      <c r="U42">
        <v>8.94</v>
      </c>
      <c r="V42">
        <v>8.93</v>
      </c>
      <c r="W42">
        <v>223</v>
      </c>
      <c r="X42">
        <v>44.6</v>
      </c>
      <c r="Y42">
        <v>79.88</v>
      </c>
      <c r="Z42">
        <v>39.08</v>
      </c>
      <c r="AA42">
        <v>90</v>
      </c>
      <c r="AB42">
        <v>45</v>
      </c>
      <c r="AC42">
        <v>6.18</v>
      </c>
      <c r="AD42">
        <v>20.350000000000001</v>
      </c>
      <c r="AE42">
        <v>20.350000000000001</v>
      </c>
      <c r="AF42">
        <v>11.12</v>
      </c>
    </row>
    <row r="43" spans="1:32">
      <c r="A43" t="s">
        <v>85</v>
      </c>
      <c r="B43" s="75">
        <v>129.97999999999999</v>
      </c>
      <c r="C43" s="75">
        <v>75.819999999999993</v>
      </c>
      <c r="D43" s="135">
        <f t="shared" si="0"/>
        <v>93</v>
      </c>
      <c r="E43" s="75"/>
      <c r="F43" s="78">
        <v>11.53</v>
      </c>
      <c r="G43" s="78">
        <v>11.53</v>
      </c>
      <c r="H43" s="78">
        <v>11.82</v>
      </c>
      <c r="I43">
        <v>70.11</v>
      </c>
      <c r="J43">
        <v>270.2</v>
      </c>
      <c r="K43">
        <v>100.63</v>
      </c>
      <c r="L43">
        <v>2.16</v>
      </c>
      <c r="M43">
        <v>5.7</v>
      </c>
      <c r="N43" s="135">
        <v>31</v>
      </c>
      <c r="O43" s="135">
        <v>31</v>
      </c>
      <c r="P43" s="135">
        <v>31</v>
      </c>
      <c r="Q43">
        <v>2.67</v>
      </c>
      <c r="R43">
        <v>130.91</v>
      </c>
      <c r="S43">
        <v>2.5</v>
      </c>
      <c r="T43">
        <v>25.07</v>
      </c>
      <c r="U43">
        <v>8.35</v>
      </c>
      <c r="V43">
        <v>8.36</v>
      </c>
      <c r="W43">
        <v>233.33</v>
      </c>
      <c r="X43">
        <v>46.67</v>
      </c>
      <c r="Y43">
        <v>84.73</v>
      </c>
      <c r="Z43">
        <v>40.369999999999997</v>
      </c>
      <c r="AA43">
        <v>93.34</v>
      </c>
      <c r="AB43">
        <v>46.66</v>
      </c>
      <c r="AC43">
        <v>6.13</v>
      </c>
      <c r="AD43">
        <v>20.100000000000001</v>
      </c>
      <c r="AE43">
        <v>20.100000000000001</v>
      </c>
      <c r="AF43">
        <v>11.12</v>
      </c>
    </row>
    <row r="44" spans="1:32">
      <c r="A44" t="s">
        <v>86</v>
      </c>
      <c r="B44" s="75">
        <v>129.97999999999999</v>
      </c>
      <c r="C44" s="75">
        <v>75.819999999999993</v>
      </c>
      <c r="D44" s="135">
        <f t="shared" si="0"/>
        <v>93</v>
      </c>
      <c r="E44" s="75"/>
      <c r="F44" s="78">
        <v>12.36</v>
      </c>
      <c r="G44" s="78">
        <v>12.36</v>
      </c>
      <c r="H44" s="78">
        <v>12.67</v>
      </c>
      <c r="I44">
        <v>70.11</v>
      </c>
      <c r="J44">
        <v>270.2</v>
      </c>
      <c r="K44">
        <v>100.63</v>
      </c>
      <c r="L44">
        <v>2.16</v>
      </c>
      <c r="M44">
        <v>5.75</v>
      </c>
      <c r="N44" s="135">
        <v>31</v>
      </c>
      <c r="O44" s="135">
        <v>31</v>
      </c>
      <c r="P44" s="135">
        <v>31</v>
      </c>
      <c r="Q44">
        <v>2.67</v>
      </c>
      <c r="R44">
        <v>135.22999999999999</v>
      </c>
      <c r="S44">
        <v>2.5</v>
      </c>
      <c r="T44">
        <v>24.49</v>
      </c>
      <c r="U44">
        <v>8.16</v>
      </c>
      <c r="V44">
        <v>8.17</v>
      </c>
      <c r="W44">
        <v>233.33</v>
      </c>
      <c r="X44">
        <v>46.67</v>
      </c>
      <c r="Y44">
        <v>89.26</v>
      </c>
      <c r="Z44">
        <v>41.31</v>
      </c>
      <c r="AA44">
        <v>97.34</v>
      </c>
      <c r="AB44">
        <v>48.66</v>
      </c>
      <c r="AC44">
        <v>6.08</v>
      </c>
      <c r="AD44">
        <v>19.88</v>
      </c>
      <c r="AE44">
        <v>19.88</v>
      </c>
      <c r="AF44">
        <v>11.12</v>
      </c>
    </row>
    <row r="45" spans="1:32">
      <c r="A45" t="s">
        <v>87</v>
      </c>
      <c r="B45" s="75">
        <v>129.97999999999999</v>
      </c>
      <c r="C45" s="75">
        <v>75.819999999999993</v>
      </c>
      <c r="D45" s="135">
        <f t="shared" si="0"/>
        <v>93</v>
      </c>
      <c r="E45" s="75"/>
      <c r="F45" s="78">
        <v>13.05</v>
      </c>
      <c r="G45" s="78">
        <v>13.05</v>
      </c>
      <c r="H45" s="78">
        <v>13.38</v>
      </c>
      <c r="I45">
        <v>70.11</v>
      </c>
      <c r="J45">
        <v>270.2</v>
      </c>
      <c r="K45">
        <v>100.63</v>
      </c>
      <c r="L45">
        <v>2.16</v>
      </c>
      <c r="M45">
        <v>5.72</v>
      </c>
      <c r="N45" s="135">
        <v>31</v>
      </c>
      <c r="O45" s="135">
        <v>31</v>
      </c>
      <c r="P45" s="135">
        <v>31</v>
      </c>
      <c r="Q45">
        <v>2.67</v>
      </c>
      <c r="R45">
        <v>139.19999999999999</v>
      </c>
      <c r="S45">
        <v>2.5</v>
      </c>
      <c r="T45">
        <v>24.23</v>
      </c>
      <c r="U45">
        <v>8.08</v>
      </c>
      <c r="V45">
        <v>8.06</v>
      </c>
      <c r="W45">
        <v>233.33</v>
      </c>
      <c r="X45">
        <v>46.67</v>
      </c>
      <c r="Y45">
        <v>92.35</v>
      </c>
      <c r="Z45">
        <v>43.17</v>
      </c>
      <c r="AA45">
        <v>96.67</v>
      </c>
      <c r="AB45">
        <v>48.33</v>
      </c>
      <c r="AC45">
        <v>6</v>
      </c>
      <c r="AD45">
        <v>19</v>
      </c>
      <c r="AE45">
        <v>19</v>
      </c>
      <c r="AF45">
        <v>11.12</v>
      </c>
    </row>
    <row r="46" spans="1:32">
      <c r="A46" t="s">
        <v>88</v>
      </c>
      <c r="B46" s="75">
        <v>129.97999999999999</v>
      </c>
      <c r="C46" s="75">
        <v>75.819999999999993</v>
      </c>
      <c r="D46" s="135">
        <f t="shared" si="0"/>
        <v>93</v>
      </c>
      <c r="E46" s="75"/>
      <c r="F46" s="78">
        <v>13.61</v>
      </c>
      <c r="G46" s="78">
        <v>13.61</v>
      </c>
      <c r="H46" s="78">
        <v>13.95</v>
      </c>
      <c r="I46">
        <v>70.11</v>
      </c>
      <c r="J46">
        <v>270.2</v>
      </c>
      <c r="K46">
        <v>100.63</v>
      </c>
      <c r="L46">
        <v>2.16</v>
      </c>
      <c r="M46">
        <v>5.62</v>
      </c>
      <c r="N46" s="135">
        <v>31</v>
      </c>
      <c r="O46" s="135">
        <v>31</v>
      </c>
      <c r="P46" s="135">
        <v>31</v>
      </c>
      <c r="Q46">
        <v>2.67</v>
      </c>
      <c r="R46">
        <v>141.94</v>
      </c>
      <c r="S46">
        <v>2.5</v>
      </c>
      <c r="T46">
        <v>22.01</v>
      </c>
      <c r="U46">
        <v>7.34</v>
      </c>
      <c r="V46">
        <v>7.33</v>
      </c>
      <c r="W46">
        <v>233.33</v>
      </c>
      <c r="X46">
        <v>46.67</v>
      </c>
      <c r="Y46">
        <v>93.87</v>
      </c>
      <c r="Z46">
        <v>44.81</v>
      </c>
      <c r="AA46">
        <v>82.67</v>
      </c>
      <c r="AB46">
        <v>41.33</v>
      </c>
      <c r="AC46">
        <v>4.34</v>
      </c>
      <c r="AD46">
        <v>17</v>
      </c>
      <c r="AE46">
        <v>17</v>
      </c>
      <c r="AF46">
        <v>11.12</v>
      </c>
    </row>
    <row r="47" spans="1:32">
      <c r="A47" t="s">
        <v>89</v>
      </c>
      <c r="B47" s="75">
        <v>129.97999999999999</v>
      </c>
      <c r="C47" s="75">
        <v>75.819999999999993</v>
      </c>
      <c r="D47" s="135">
        <f t="shared" si="0"/>
        <v>93</v>
      </c>
      <c r="E47" s="75"/>
      <c r="F47" s="78">
        <v>14.08</v>
      </c>
      <c r="G47" s="78">
        <v>14.08</v>
      </c>
      <c r="H47" s="78">
        <v>14.43</v>
      </c>
      <c r="I47">
        <v>70.11</v>
      </c>
      <c r="J47">
        <v>270.2</v>
      </c>
      <c r="K47">
        <v>100.63</v>
      </c>
      <c r="L47">
        <v>2.16</v>
      </c>
      <c r="M47">
        <v>5.73</v>
      </c>
      <c r="N47" s="135">
        <v>31</v>
      </c>
      <c r="O47" s="135">
        <v>31</v>
      </c>
      <c r="P47" s="135">
        <v>31</v>
      </c>
      <c r="Q47">
        <v>2.75</v>
      </c>
      <c r="R47">
        <v>142.71</v>
      </c>
      <c r="S47">
        <v>2.5</v>
      </c>
      <c r="T47">
        <v>22.33</v>
      </c>
      <c r="U47">
        <v>7.44</v>
      </c>
      <c r="V47">
        <v>7.44</v>
      </c>
      <c r="W47">
        <v>233.33</v>
      </c>
      <c r="X47">
        <v>46.67</v>
      </c>
      <c r="Y47">
        <v>94.95</v>
      </c>
      <c r="Z47">
        <v>46.26</v>
      </c>
      <c r="AA47">
        <v>85.34</v>
      </c>
      <c r="AB47">
        <v>42.66</v>
      </c>
      <c r="AC47">
        <v>4.4400000000000004</v>
      </c>
      <c r="AD47">
        <v>17.010000000000002</v>
      </c>
      <c r="AE47">
        <v>17.010000000000002</v>
      </c>
      <c r="AF47">
        <v>11.12</v>
      </c>
    </row>
    <row r="48" spans="1:32">
      <c r="A48" t="s">
        <v>90</v>
      </c>
      <c r="B48" s="75">
        <v>129.97999999999999</v>
      </c>
      <c r="C48" s="75">
        <v>75.819999999999993</v>
      </c>
      <c r="D48" s="135">
        <f t="shared" si="0"/>
        <v>93</v>
      </c>
      <c r="E48" s="75"/>
      <c r="F48" s="78">
        <v>15.82</v>
      </c>
      <c r="G48" s="78">
        <v>15.82</v>
      </c>
      <c r="H48" s="78">
        <v>16.22</v>
      </c>
      <c r="I48">
        <v>70.11</v>
      </c>
      <c r="J48">
        <v>270.2</v>
      </c>
      <c r="K48">
        <v>100.63</v>
      </c>
      <c r="L48">
        <v>2.16</v>
      </c>
      <c r="M48">
        <v>5.68</v>
      </c>
      <c r="N48" s="135">
        <v>31</v>
      </c>
      <c r="O48" s="135">
        <v>31</v>
      </c>
      <c r="P48" s="135">
        <v>31</v>
      </c>
      <c r="Q48">
        <v>2.75</v>
      </c>
      <c r="R48">
        <v>142.26</v>
      </c>
      <c r="S48">
        <v>2.5</v>
      </c>
      <c r="T48">
        <v>22.75</v>
      </c>
      <c r="U48">
        <v>7.58</v>
      </c>
      <c r="V48">
        <v>7.59</v>
      </c>
      <c r="W48">
        <v>233.33</v>
      </c>
      <c r="X48">
        <v>46.67</v>
      </c>
      <c r="Y48">
        <v>95.51</v>
      </c>
      <c r="Z48">
        <v>47.47</v>
      </c>
      <c r="AA48">
        <v>87.34</v>
      </c>
      <c r="AB48">
        <v>43.66</v>
      </c>
      <c r="AC48">
        <v>4.5199999999999996</v>
      </c>
      <c r="AD48">
        <v>17.170000000000002</v>
      </c>
      <c r="AE48">
        <v>17.170000000000002</v>
      </c>
      <c r="AF48">
        <v>11.12</v>
      </c>
    </row>
    <row r="49" spans="1:32">
      <c r="A49" t="s">
        <v>91</v>
      </c>
      <c r="B49" s="75">
        <v>105.97</v>
      </c>
      <c r="C49" s="75">
        <v>56.93</v>
      </c>
      <c r="D49" s="135">
        <f t="shared" si="0"/>
        <v>93</v>
      </c>
      <c r="E49" s="75"/>
      <c r="F49" s="78">
        <v>16.22</v>
      </c>
      <c r="G49" s="78">
        <v>16.22</v>
      </c>
      <c r="H49" s="78">
        <v>16.62</v>
      </c>
      <c r="I49">
        <v>70.11</v>
      </c>
      <c r="J49">
        <v>270.2</v>
      </c>
      <c r="K49">
        <v>100.63</v>
      </c>
      <c r="L49">
        <v>2.16</v>
      </c>
      <c r="M49">
        <v>5.96</v>
      </c>
      <c r="N49" s="135">
        <v>31</v>
      </c>
      <c r="O49" s="135">
        <v>31</v>
      </c>
      <c r="P49" s="135">
        <v>31</v>
      </c>
      <c r="Q49">
        <v>2.75</v>
      </c>
      <c r="R49">
        <v>141.24</v>
      </c>
      <c r="S49">
        <v>2.5</v>
      </c>
      <c r="T49">
        <v>24.66</v>
      </c>
      <c r="U49">
        <v>8.2200000000000006</v>
      </c>
      <c r="V49">
        <v>8.2100000000000009</v>
      </c>
      <c r="W49">
        <v>233.33</v>
      </c>
      <c r="X49">
        <v>46.67</v>
      </c>
      <c r="Y49">
        <v>95.58</v>
      </c>
      <c r="Z49">
        <v>48.26</v>
      </c>
      <c r="AA49">
        <v>90</v>
      </c>
      <c r="AB49">
        <v>45</v>
      </c>
      <c r="AC49">
        <v>4.6100000000000003</v>
      </c>
      <c r="AD49">
        <v>17.260000000000002</v>
      </c>
      <c r="AE49">
        <v>17.260000000000002</v>
      </c>
      <c r="AF49">
        <v>11.12</v>
      </c>
    </row>
    <row r="50" spans="1:32">
      <c r="A50" t="s">
        <v>92</v>
      </c>
      <c r="B50" s="75">
        <v>90.49</v>
      </c>
      <c r="C50" s="75">
        <v>56.93</v>
      </c>
      <c r="D50" s="135">
        <f t="shared" si="0"/>
        <v>93</v>
      </c>
      <c r="E50" s="75"/>
      <c r="F50" s="78">
        <v>16.46</v>
      </c>
      <c r="G50" s="78">
        <v>16.46</v>
      </c>
      <c r="H50" s="78">
        <v>16.86</v>
      </c>
      <c r="I50">
        <v>70.11</v>
      </c>
      <c r="J50">
        <v>270.2</v>
      </c>
      <c r="K50">
        <v>100.63</v>
      </c>
      <c r="L50">
        <v>2.16</v>
      </c>
      <c r="M50">
        <v>6</v>
      </c>
      <c r="N50" s="135">
        <v>31</v>
      </c>
      <c r="O50" s="135">
        <v>31</v>
      </c>
      <c r="P50" s="135">
        <v>31</v>
      </c>
      <c r="Q50">
        <v>2.75</v>
      </c>
      <c r="R50">
        <v>140.31</v>
      </c>
      <c r="S50">
        <v>2.5</v>
      </c>
      <c r="T50">
        <v>27.72</v>
      </c>
      <c r="U50">
        <v>9.24</v>
      </c>
      <c r="V50">
        <v>9.23</v>
      </c>
      <c r="W50">
        <v>233.33</v>
      </c>
      <c r="X50">
        <v>46.67</v>
      </c>
      <c r="Y50">
        <v>95.56</v>
      </c>
      <c r="Z50">
        <v>48.94</v>
      </c>
      <c r="AA50">
        <v>89.34</v>
      </c>
      <c r="AB50">
        <v>44.66</v>
      </c>
      <c r="AC50">
        <v>4.84</v>
      </c>
      <c r="AD50">
        <v>17.350000000000001</v>
      </c>
      <c r="AE50">
        <v>17.350000000000001</v>
      </c>
      <c r="AF50">
        <v>11.12</v>
      </c>
    </row>
    <row r="51" spans="1:32">
      <c r="A51" t="s">
        <v>93</v>
      </c>
      <c r="B51" s="75">
        <v>90.49</v>
      </c>
      <c r="C51" s="75">
        <v>56.93</v>
      </c>
      <c r="D51" s="135">
        <f t="shared" si="0"/>
        <v>93</v>
      </c>
      <c r="E51" s="75"/>
      <c r="F51" s="78">
        <v>16.72</v>
      </c>
      <c r="G51" s="78">
        <v>16.72</v>
      </c>
      <c r="H51" s="78">
        <v>17.14</v>
      </c>
      <c r="I51">
        <v>70.11</v>
      </c>
      <c r="J51">
        <v>270.2</v>
      </c>
      <c r="K51">
        <v>100.63</v>
      </c>
      <c r="L51">
        <v>2.4700000000000002</v>
      </c>
      <c r="M51">
        <v>6.04</v>
      </c>
      <c r="N51" s="135">
        <v>31</v>
      </c>
      <c r="O51" s="135">
        <v>31</v>
      </c>
      <c r="P51" s="135">
        <v>31</v>
      </c>
      <c r="Q51">
        <v>2.75</v>
      </c>
      <c r="R51">
        <v>137.71</v>
      </c>
      <c r="S51">
        <v>2.63</v>
      </c>
      <c r="T51">
        <v>29.2</v>
      </c>
      <c r="U51">
        <v>9.74</v>
      </c>
      <c r="V51">
        <v>9.73</v>
      </c>
      <c r="W51">
        <v>233.33</v>
      </c>
      <c r="X51">
        <v>46.67</v>
      </c>
      <c r="Y51">
        <v>95.55</v>
      </c>
      <c r="Z51">
        <v>49.47</v>
      </c>
      <c r="AA51">
        <v>89.34</v>
      </c>
      <c r="AB51">
        <v>44.66</v>
      </c>
      <c r="AC51">
        <v>5.42</v>
      </c>
      <c r="AD51">
        <v>17.399999999999999</v>
      </c>
      <c r="AE51">
        <v>17.399999999999999</v>
      </c>
      <c r="AF51">
        <v>11.12</v>
      </c>
    </row>
    <row r="52" spans="1:32">
      <c r="A52" t="s">
        <v>94</v>
      </c>
      <c r="B52" s="75">
        <v>90.49</v>
      </c>
      <c r="C52" s="75">
        <v>56.93</v>
      </c>
      <c r="D52" s="135">
        <f t="shared" si="0"/>
        <v>93</v>
      </c>
      <c r="E52" s="75"/>
      <c r="F52" s="78">
        <v>16.809999999999999</v>
      </c>
      <c r="G52" s="78">
        <v>16.809999999999999</v>
      </c>
      <c r="H52" s="78">
        <v>17.23</v>
      </c>
      <c r="I52">
        <v>70.11</v>
      </c>
      <c r="J52">
        <v>270.2</v>
      </c>
      <c r="K52">
        <v>100.63</v>
      </c>
      <c r="L52">
        <v>2.4700000000000002</v>
      </c>
      <c r="M52">
        <v>6.25</v>
      </c>
      <c r="N52" s="135">
        <v>31</v>
      </c>
      <c r="O52" s="135">
        <v>31</v>
      </c>
      <c r="P52" s="135">
        <v>31</v>
      </c>
      <c r="Q52">
        <v>2.75</v>
      </c>
      <c r="R52">
        <v>136.9</v>
      </c>
      <c r="S52">
        <v>2.63</v>
      </c>
      <c r="T52">
        <v>30.18</v>
      </c>
      <c r="U52">
        <v>10.06</v>
      </c>
      <c r="V52">
        <v>10.06</v>
      </c>
      <c r="W52">
        <v>233.33</v>
      </c>
      <c r="X52">
        <v>46.67</v>
      </c>
      <c r="Y52">
        <v>95.58</v>
      </c>
      <c r="Z52">
        <v>49.74</v>
      </c>
      <c r="AA52">
        <v>88.67</v>
      </c>
      <c r="AB52">
        <v>44.33</v>
      </c>
      <c r="AC52">
        <v>5.89</v>
      </c>
      <c r="AD52">
        <v>18.98</v>
      </c>
      <c r="AE52">
        <v>18.98</v>
      </c>
      <c r="AF52">
        <v>11.12</v>
      </c>
    </row>
    <row r="53" spans="1:32">
      <c r="A53" t="s">
        <v>95</v>
      </c>
      <c r="B53" s="75">
        <v>90.49</v>
      </c>
      <c r="C53" s="75">
        <v>56.93</v>
      </c>
      <c r="D53" s="135">
        <f t="shared" si="0"/>
        <v>93</v>
      </c>
      <c r="E53" s="75"/>
      <c r="F53" s="78">
        <v>16.850000000000001</v>
      </c>
      <c r="G53" s="78">
        <v>16.850000000000001</v>
      </c>
      <c r="H53" s="78">
        <v>17.28</v>
      </c>
      <c r="I53">
        <v>70.11</v>
      </c>
      <c r="J53">
        <v>270.2</v>
      </c>
      <c r="K53">
        <v>100.63</v>
      </c>
      <c r="L53">
        <v>2.4700000000000002</v>
      </c>
      <c r="M53">
        <v>6.45</v>
      </c>
      <c r="N53" s="135">
        <v>31</v>
      </c>
      <c r="O53" s="135">
        <v>31</v>
      </c>
      <c r="P53" s="135">
        <v>31</v>
      </c>
      <c r="Q53">
        <v>2.75</v>
      </c>
      <c r="R53">
        <v>135.55000000000001</v>
      </c>
      <c r="S53">
        <v>2.4</v>
      </c>
      <c r="T53">
        <v>23.69</v>
      </c>
      <c r="U53">
        <v>7.9</v>
      </c>
      <c r="V53">
        <v>7.9</v>
      </c>
      <c r="W53">
        <v>233.33</v>
      </c>
      <c r="X53">
        <v>46.67</v>
      </c>
      <c r="Y53">
        <v>95.56</v>
      </c>
      <c r="Z53">
        <v>50</v>
      </c>
      <c r="AA53">
        <v>88.67</v>
      </c>
      <c r="AB53">
        <v>44.33</v>
      </c>
      <c r="AC53">
        <v>5.7</v>
      </c>
      <c r="AD53">
        <v>22.65</v>
      </c>
      <c r="AE53">
        <v>22.65</v>
      </c>
      <c r="AF53">
        <v>11.3</v>
      </c>
    </row>
    <row r="54" spans="1:32">
      <c r="A54" t="s">
        <v>96</v>
      </c>
      <c r="B54" s="75">
        <v>66.47</v>
      </c>
      <c r="C54" s="75">
        <v>41.36</v>
      </c>
      <c r="D54" s="135">
        <f t="shared" si="0"/>
        <v>93</v>
      </c>
      <c r="E54" s="75"/>
      <c r="F54" s="78">
        <v>16.87</v>
      </c>
      <c r="G54" s="78">
        <v>16.87</v>
      </c>
      <c r="H54" s="78">
        <v>17.3</v>
      </c>
      <c r="I54">
        <v>70.11</v>
      </c>
      <c r="J54">
        <v>270.2</v>
      </c>
      <c r="K54">
        <v>100.63</v>
      </c>
      <c r="L54">
        <v>2.4700000000000002</v>
      </c>
      <c r="M54">
        <v>6.43</v>
      </c>
      <c r="N54" s="135">
        <v>31</v>
      </c>
      <c r="O54" s="135">
        <v>31</v>
      </c>
      <c r="P54" s="135">
        <v>31</v>
      </c>
      <c r="Q54">
        <v>2.75</v>
      </c>
      <c r="R54">
        <v>133.78</v>
      </c>
      <c r="S54">
        <v>2.4</v>
      </c>
      <c r="T54">
        <v>25.01</v>
      </c>
      <c r="U54">
        <v>8.34</v>
      </c>
      <c r="V54">
        <v>8.34</v>
      </c>
      <c r="W54">
        <v>233.33</v>
      </c>
      <c r="X54">
        <v>46.67</v>
      </c>
      <c r="Y54">
        <v>95.53</v>
      </c>
      <c r="Z54">
        <v>50</v>
      </c>
      <c r="AA54">
        <v>88.67</v>
      </c>
      <c r="AB54">
        <v>44.33</v>
      </c>
      <c r="AC54">
        <v>6.36</v>
      </c>
      <c r="AD54">
        <v>24.68</v>
      </c>
      <c r="AE54">
        <v>24.68</v>
      </c>
      <c r="AF54">
        <v>11.3</v>
      </c>
    </row>
    <row r="55" spans="1:32">
      <c r="A55" t="s">
        <v>97</v>
      </c>
      <c r="B55" s="75">
        <v>60.85</v>
      </c>
      <c r="C55" s="75">
        <v>41.36</v>
      </c>
      <c r="D55" s="135">
        <f t="shared" si="0"/>
        <v>93</v>
      </c>
      <c r="E55" s="75"/>
      <c r="F55" s="78">
        <v>16.95</v>
      </c>
      <c r="G55" s="78">
        <v>16.95</v>
      </c>
      <c r="H55" s="78">
        <v>17.37</v>
      </c>
      <c r="I55">
        <v>70.11</v>
      </c>
      <c r="J55">
        <v>230.57</v>
      </c>
      <c r="K55">
        <v>100.63</v>
      </c>
      <c r="L55">
        <v>2.4700000000000002</v>
      </c>
      <c r="M55">
        <v>6.85</v>
      </c>
      <c r="N55" s="135">
        <v>31</v>
      </c>
      <c r="O55" s="135">
        <v>31</v>
      </c>
      <c r="P55" s="135">
        <v>31</v>
      </c>
      <c r="Q55">
        <v>2.9</v>
      </c>
      <c r="R55">
        <v>132.32</v>
      </c>
      <c r="S55">
        <v>2.4</v>
      </c>
      <c r="T55">
        <v>28.01</v>
      </c>
      <c r="U55">
        <v>9.34</v>
      </c>
      <c r="V55">
        <v>9.33</v>
      </c>
      <c r="W55">
        <v>233.33</v>
      </c>
      <c r="X55">
        <v>46.67</v>
      </c>
      <c r="Y55">
        <v>95.43</v>
      </c>
      <c r="Z55">
        <v>50</v>
      </c>
      <c r="AA55">
        <v>88.67</v>
      </c>
      <c r="AB55">
        <v>44.33</v>
      </c>
      <c r="AC55">
        <v>6.77</v>
      </c>
      <c r="AD55">
        <v>27.8</v>
      </c>
      <c r="AE55">
        <v>27.8</v>
      </c>
      <c r="AF55">
        <v>11.3</v>
      </c>
    </row>
    <row r="56" spans="1:32">
      <c r="A56" t="s">
        <v>98</v>
      </c>
      <c r="B56" s="75">
        <v>60.85</v>
      </c>
      <c r="C56" s="75">
        <v>41.36</v>
      </c>
      <c r="D56" s="135">
        <f t="shared" si="0"/>
        <v>93</v>
      </c>
      <c r="E56" s="75"/>
      <c r="F56" s="78">
        <v>17.440000000000001</v>
      </c>
      <c r="G56" s="78">
        <v>17.440000000000001</v>
      </c>
      <c r="H56" s="78">
        <v>17.87</v>
      </c>
      <c r="I56">
        <v>70.11</v>
      </c>
      <c r="J56">
        <v>192.14</v>
      </c>
      <c r="K56">
        <v>100.63</v>
      </c>
      <c r="L56">
        <v>2.4700000000000002</v>
      </c>
      <c r="M56">
        <v>8.0500000000000007</v>
      </c>
      <c r="N56" s="135">
        <v>31</v>
      </c>
      <c r="O56" s="135">
        <v>31</v>
      </c>
      <c r="P56" s="135">
        <v>31</v>
      </c>
      <c r="Q56">
        <v>2.9</v>
      </c>
      <c r="R56">
        <v>131.07</v>
      </c>
      <c r="S56">
        <v>2.4</v>
      </c>
      <c r="T56">
        <v>32.020000000000003</v>
      </c>
      <c r="U56">
        <v>10.67</v>
      </c>
      <c r="V56">
        <v>10.68</v>
      </c>
      <c r="W56">
        <v>233.33</v>
      </c>
      <c r="X56">
        <v>46.67</v>
      </c>
      <c r="Y56">
        <v>95.38</v>
      </c>
      <c r="Z56">
        <v>50</v>
      </c>
      <c r="AA56">
        <v>89.34</v>
      </c>
      <c r="AB56">
        <v>44.66</v>
      </c>
      <c r="AC56">
        <v>7.23</v>
      </c>
      <c r="AD56">
        <v>31.78</v>
      </c>
      <c r="AE56">
        <v>31.78</v>
      </c>
      <c r="AF56">
        <v>11.3</v>
      </c>
    </row>
    <row r="57" spans="1:32">
      <c r="A57" t="s">
        <v>99</v>
      </c>
      <c r="B57" s="75">
        <v>60.85</v>
      </c>
      <c r="C57" s="75">
        <v>41.36</v>
      </c>
      <c r="D57" s="135">
        <f t="shared" si="0"/>
        <v>93</v>
      </c>
      <c r="E57" s="75"/>
      <c r="F57" s="78">
        <v>17.22</v>
      </c>
      <c r="G57" s="78">
        <v>17.22</v>
      </c>
      <c r="H57" s="78">
        <v>17.649999999999999</v>
      </c>
      <c r="I57">
        <v>70.11</v>
      </c>
      <c r="J57">
        <v>230.57</v>
      </c>
      <c r="K57">
        <v>100.63</v>
      </c>
      <c r="L57">
        <v>2.62</v>
      </c>
      <c r="M57">
        <v>9.4499999999999993</v>
      </c>
      <c r="N57" s="135">
        <v>31</v>
      </c>
      <c r="O57" s="135">
        <v>31</v>
      </c>
      <c r="P57" s="135">
        <v>31</v>
      </c>
      <c r="Q57">
        <v>2.9</v>
      </c>
      <c r="R57">
        <v>129.24</v>
      </c>
      <c r="S57">
        <v>2.4</v>
      </c>
      <c r="T57">
        <v>34.26</v>
      </c>
      <c r="U57">
        <v>11.42</v>
      </c>
      <c r="V57">
        <v>11.43</v>
      </c>
      <c r="W57">
        <v>233.33</v>
      </c>
      <c r="X57">
        <v>46.67</v>
      </c>
      <c r="Y57">
        <v>95.42</v>
      </c>
      <c r="Z57">
        <v>50</v>
      </c>
      <c r="AA57">
        <v>90</v>
      </c>
      <c r="AB57">
        <v>45</v>
      </c>
      <c r="AC57">
        <v>7.86</v>
      </c>
      <c r="AD57">
        <v>34.880000000000003</v>
      </c>
      <c r="AE57">
        <v>34.880000000000003</v>
      </c>
      <c r="AF57">
        <v>11.3</v>
      </c>
    </row>
    <row r="58" spans="1:32">
      <c r="A58" t="s">
        <v>100</v>
      </c>
      <c r="B58" s="75">
        <v>60.85</v>
      </c>
      <c r="C58" s="75">
        <v>41.36</v>
      </c>
      <c r="D58" s="135">
        <f t="shared" si="0"/>
        <v>93</v>
      </c>
      <c r="E58" s="75"/>
      <c r="F58" s="78">
        <v>16.88</v>
      </c>
      <c r="G58" s="78">
        <v>16.88</v>
      </c>
      <c r="H58" s="78">
        <v>17.309999999999999</v>
      </c>
      <c r="I58">
        <v>70.11</v>
      </c>
      <c r="J58">
        <v>270.2</v>
      </c>
      <c r="K58">
        <v>100.63</v>
      </c>
      <c r="L58">
        <v>2.62</v>
      </c>
      <c r="M58">
        <v>11.23</v>
      </c>
      <c r="N58" s="135">
        <v>31</v>
      </c>
      <c r="O58" s="135">
        <v>31</v>
      </c>
      <c r="P58" s="135">
        <v>31</v>
      </c>
      <c r="Q58">
        <v>2.9</v>
      </c>
      <c r="R58">
        <v>126.97</v>
      </c>
      <c r="S58">
        <v>2.4</v>
      </c>
      <c r="T58">
        <v>35.869999999999997</v>
      </c>
      <c r="U58">
        <v>11.96</v>
      </c>
      <c r="V58">
        <v>11.95</v>
      </c>
      <c r="W58">
        <v>229.63</v>
      </c>
      <c r="X58">
        <v>45.93</v>
      </c>
      <c r="Y58">
        <v>95.18</v>
      </c>
      <c r="Z58">
        <v>50</v>
      </c>
      <c r="AA58">
        <v>90.67</v>
      </c>
      <c r="AB58">
        <v>45.33</v>
      </c>
      <c r="AC58">
        <v>6.15</v>
      </c>
      <c r="AD58">
        <v>26.68</v>
      </c>
      <c r="AE58">
        <v>26.68</v>
      </c>
      <c r="AF58">
        <v>11.3</v>
      </c>
    </row>
    <row r="59" spans="1:32">
      <c r="A59" t="s">
        <v>101</v>
      </c>
      <c r="B59" s="75">
        <v>84.87</v>
      </c>
      <c r="C59" s="75">
        <v>60.25</v>
      </c>
      <c r="D59" s="135">
        <f t="shared" si="0"/>
        <v>93</v>
      </c>
      <c r="E59" s="75"/>
      <c r="F59" s="78">
        <v>16.5</v>
      </c>
      <c r="G59" s="78">
        <v>16.5</v>
      </c>
      <c r="H59" s="78">
        <v>16.91</v>
      </c>
      <c r="I59">
        <v>70.11</v>
      </c>
      <c r="J59">
        <v>270.2</v>
      </c>
      <c r="K59">
        <v>100.63</v>
      </c>
      <c r="L59">
        <v>2.62</v>
      </c>
      <c r="M59">
        <v>9.0500000000000007</v>
      </c>
      <c r="N59" s="135">
        <v>31</v>
      </c>
      <c r="O59" s="135">
        <v>31</v>
      </c>
      <c r="P59" s="135">
        <v>31</v>
      </c>
      <c r="Q59">
        <v>3.06</v>
      </c>
      <c r="R59">
        <v>123.3</v>
      </c>
      <c r="S59">
        <v>2.5</v>
      </c>
      <c r="T59">
        <v>32.380000000000003</v>
      </c>
      <c r="U59">
        <v>10.79</v>
      </c>
      <c r="V59">
        <v>10.8</v>
      </c>
      <c r="W59">
        <v>229.63</v>
      </c>
      <c r="X59">
        <v>45.93</v>
      </c>
      <c r="Y59">
        <v>94.23</v>
      </c>
      <c r="Z59">
        <v>50</v>
      </c>
      <c r="AA59">
        <v>91.34</v>
      </c>
      <c r="AB59">
        <v>45.66</v>
      </c>
      <c r="AC59">
        <v>6.57</v>
      </c>
      <c r="AD59">
        <v>27.13</v>
      </c>
      <c r="AE59">
        <v>27.13</v>
      </c>
      <c r="AF59">
        <v>11.3</v>
      </c>
    </row>
    <row r="60" spans="1:32">
      <c r="A60" t="s">
        <v>102</v>
      </c>
      <c r="B60" s="75">
        <v>108.89</v>
      </c>
      <c r="C60" s="75">
        <v>60.25</v>
      </c>
      <c r="D60" s="135">
        <f t="shared" si="0"/>
        <v>93</v>
      </c>
      <c r="E60" s="75"/>
      <c r="F60" s="78">
        <v>16.05</v>
      </c>
      <c r="G60" s="78">
        <v>16.05</v>
      </c>
      <c r="H60" s="78">
        <v>16.45</v>
      </c>
      <c r="I60">
        <v>70.11</v>
      </c>
      <c r="J60">
        <v>270.2</v>
      </c>
      <c r="K60">
        <v>100.63</v>
      </c>
      <c r="L60">
        <v>2.62</v>
      </c>
      <c r="M60">
        <v>9.91</v>
      </c>
      <c r="N60" s="135">
        <v>31</v>
      </c>
      <c r="O60" s="135">
        <v>31</v>
      </c>
      <c r="P60" s="135">
        <v>31</v>
      </c>
      <c r="Q60">
        <v>3.06</v>
      </c>
      <c r="R60">
        <v>118.59</v>
      </c>
      <c r="S60">
        <v>2.5</v>
      </c>
      <c r="T60">
        <v>34.71</v>
      </c>
      <c r="U60">
        <v>11.57</v>
      </c>
      <c r="V60">
        <v>11.57</v>
      </c>
      <c r="W60">
        <v>229.63</v>
      </c>
      <c r="X60">
        <v>45.93</v>
      </c>
      <c r="Y60">
        <v>93.65</v>
      </c>
      <c r="Z60">
        <v>50</v>
      </c>
      <c r="AA60">
        <v>92</v>
      </c>
      <c r="AB60">
        <v>46</v>
      </c>
      <c r="AC60">
        <v>6.6</v>
      </c>
      <c r="AD60">
        <v>26.75</v>
      </c>
      <c r="AE60">
        <v>26.75</v>
      </c>
      <c r="AF60">
        <v>11.3</v>
      </c>
    </row>
    <row r="61" spans="1:32">
      <c r="A61" t="s">
        <v>103</v>
      </c>
      <c r="B61" s="75">
        <v>129.97999999999999</v>
      </c>
      <c r="C61" s="75">
        <v>60.25</v>
      </c>
      <c r="D61" s="135">
        <f t="shared" si="0"/>
        <v>93</v>
      </c>
      <c r="E61" s="75"/>
      <c r="F61" s="78">
        <v>15.51</v>
      </c>
      <c r="G61" s="78">
        <v>15.51</v>
      </c>
      <c r="H61" s="78">
        <v>15.9</v>
      </c>
      <c r="I61">
        <v>70.11</v>
      </c>
      <c r="J61">
        <v>270.2</v>
      </c>
      <c r="K61">
        <v>100.63</v>
      </c>
      <c r="L61">
        <v>2.62</v>
      </c>
      <c r="M61">
        <v>11.11</v>
      </c>
      <c r="N61" s="135">
        <v>31</v>
      </c>
      <c r="O61" s="135">
        <v>31</v>
      </c>
      <c r="P61" s="135">
        <v>31</v>
      </c>
      <c r="Q61">
        <v>3.06</v>
      </c>
      <c r="R61">
        <v>112.97</v>
      </c>
      <c r="S61">
        <v>2.5</v>
      </c>
      <c r="T61">
        <v>35.42</v>
      </c>
      <c r="U61">
        <v>11.81</v>
      </c>
      <c r="V61">
        <v>11.8</v>
      </c>
      <c r="W61">
        <v>229.63</v>
      </c>
      <c r="X61">
        <v>45.93</v>
      </c>
      <c r="Y61">
        <v>92.52</v>
      </c>
      <c r="Z61">
        <v>48.58</v>
      </c>
      <c r="AA61">
        <v>92.67</v>
      </c>
      <c r="AB61">
        <v>46.33</v>
      </c>
      <c r="AC61">
        <v>7.14</v>
      </c>
      <c r="AD61">
        <v>27.08</v>
      </c>
      <c r="AE61">
        <v>27.08</v>
      </c>
      <c r="AF61">
        <v>11.3</v>
      </c>
    </row>
    <row r="62" spans="1:32">
      <c r="A62" t="s">
        <v>104</v>
      </c>
      <c r="B62" s="75">
        <v>129.97999999999999</v>
      </c>
      <c r="C62" s="75">
        <v>60.25</v>
      </c>
      <c r="D62" s="135">
        <f t="shared" si="0"/>
        <v>93</v>
      </c>
      <c r="E62" s="75"/>
      <c r="F62" s="78">
        <v>14.92</v>
      </c>
      <c r="G62" s="78">
        <v>14.92</v>
      </c>
      <c r="H62" s="78">
        <v>15.3</v>
      </c>
      <c r="I62">
        <v>70.11</v>
      </c>
      <c r="J62">
        <v>270.2</v>
      </c>
      <c r="K62">
        <v>100.63</v>
      </c>
      <c r="L62">
        <v>2.62</v>
      </c>
      <c r="M62">
        <v>12.08</v>
      </c>
      <c r="N62" s="135">
        <v>31</v>
      </c>
      <c r="O62" s="135">
        <v>31</v>
      </c>
      <c r="P62" s="135">
        <v>31</v>
      </c>
      <c r="Q62">
        <v>3.06</v>
      </c>
      <c r="R62">
        <v>106.42</v>
      </c>
      <c r="S62">
        <v>2.5</v>
      </c>
      <c r="T62">
        <v>33.28</v>
      </c>
      <c r="U62">
        <v>11.09</v>
      </c>
      <c r="V62">
        <v>11.1</v>
      </c>
      <c r="W62">
        <v>229.63</v>
      </c>
      <c r="X62">
        <v>45.93</v>
      </c>
      <c r="Y62">
        <v>90.64</v>
      </c>
      <c r="Z62">
        <v>44.89</v>
      </c>
      <c r="AA62">
        <v>90.67</v>
      </c>
      <c r="AB62">
        <v>45.33</v>
      </c>
      <c r="AC62">
        <v>6.71</v>
      </c>
      <c r="AD62">
        <v>27.11</v>
      </c>
      <c r="AE62">
        <v>27.11</v>
      </c>
      <c r="AF62">
        <v>11.3</v>
      </c>
    </row>
    <row r="63" spans="1:32">
      <c r="A63" t="s">
        <v>105</v>
      </c>
      <c r="B63" s="75">
        <v>129.97999999999999</v>
      </c>
      <c r="C63" s="75">
        <v>75.819999999999993</v>
      </c>
      <c r="D63" s="135">
        <f t="shared" si="0"/>
        <v>93</v>
      </c>
      <c r="E63" s="75"/>
      <c r="F63" s="78">
        <v>14.25</v>
      </c>
      <c r="G63" s="78">
        <v>14.25</v>
      </c>
      <c r="H63" s="78">
        <v>14.6</v>
      </c>
      <c r="I63">
        <v>94.24</v>
      </c>
      <c r="J63">
        <v>270.2</v>
      </c>
      <c r="K63">
        <v>100.63</v>
      </c>
      <c r="L63">
        <v>2.79</v>
      </c>
      <c r="M63">
        <v>9.51</v>
      </c>
      <c r="N63" s="135">
        <v>31</v>
      </c>
      <c r="O63" s="135">
        <v>31</v>
      </c>
      <c r="P63" s="135">
        <v>31</v>
      </c>
      <c r="Q63">
        <v>3.06</v>
      </c>
      <c r="R63">
        <v>100.9</v>
      </c>
      <c r="S63">
        <v>2.2200000000000002</v>
      </c>
      <c r="T63">
        <v>33.9</v>
      </c>
      <c r="U63">
        <v>11.3</v>
      </c>
      <c r="V63">
        <v>11.29</v>
      </c>
      <c r="W63">
        <v>229.63</v>
      </c>
      <c r="X63">
        <v>45.93</v>
      </c>
      <c r="Y63">
        <v>86.34</v>
      </c>
      <c r="Z63">
        <v>40.94</v>
      </c>
      <c r="AA63">
        <v>86</v>
      </c>
      <c r="AB63">
        <v>43</v>
      </c>
      <c r="AC63">
        <v>7.2</v>
      </c>
      <c r="AD63">
        <v>28.61</v>
      </c>
      <c r="AE63">
        <v>28.61</v>
      </c>
      <c r="AF63">
        <v>11.3</v>
      </c>
    </row>
    <row r="64" spans="1:32">
      <c r="A64" t="s">
        <v>106</v>
      </c>
      <c r="B64" s="75">
        <v>129.97999999999999</v>
      </c>
      <c r="C64" s="75">
        <v>75.819999999999993</v>
      </c>
      <c r="D64" s="135">
        <f t="shared" si="0"/>
        <v>93</v>
      </c>
      <c r="E64" s="75"/>
      <c r="F64" s="78">
        <v>13.53</v>
      </c>
      <c r="G64" s="78">
        <v>13.53</v>
      </c>
      <c r="H64" s="78">
        <v>13.86</v>
      </c>
      <c r="I64">
        <v>115.34</v>
      </c>
      <c r="J64">
        <v>270.2</v>
      </c>
      <c r="K64">
        <v>100.63</v>
      </c>
      <c r="L64">
        <v>2.79</v>
      </c>
      <c r="M64">
        <v>9.5399999999999991</v>
      </c>
      <c r="N64" s="135">
        <v>31</v>
      </c>
      <c r="O64" s="135">
        <v>31</v>
      </c>
      <c r="P64" s="135">
        <v>31</v>
      </c>
      <c r="Q64">
        <v>3.06</v>
      </c>
      <c r="R64">
        <v>93.51</v>
      </c>
      <c r="S64">
        <v>2.2200000000000002</v>
      </c>
      <c r="T64">
        <v>34.29</v>
      </c>
      <c r="U64">
        <v>11.43</v>
      </c>
      <c r="V64">
        <v>11.44</v>
      </c>
      <c r="W64">
        <v>225.32</v>
      </c>
      <c r="X64">
        <v>45.06</v>
      </c>
      <c r="Y64">
        <v>81.39</v>
      </c>
      <c r="Z64">
        <v>36.67</v>
      </c>
      <c r="AA64">
        <v>81.34</v>
      </c>
      <c r="AB64">
        <v>40.659999999999997</v>
      </c>
      <c r="AC64">
        <v>7.13</v>
      </c>
      <c r="AD64">
        <v>31.3</v>
      </c>
      <c r="AE64">
        <v>31.3</v>
      </c>
      <c r="AF64">
        <v>11.3</v>
      </c>
    </row>
    <row r="65" spans="1:32">
      <c r="A65" t="s">
        <v>107</v>
      </c>
      <c r="B65" s="75">
        <v>129.97999999999999</v>
      </c>
      <c r="C65" s="75">
        <v>75.819999999999993</v>
      </c>
      <c r="D65" s="135">
        <f t="shared" si="0"/>
        <v>93</v>
      </c>
      <c r="E65" s="75"/>
      <c r="F65" s="78">
        <v>12.83</v>
      </c>
      <c r="G65" s="78">
        <v>12.83</v>
      </c>
      <c r="H65" s="78">
        <v>13.16</v>
      </c>
      <c r="I65">
        <v>115.34</v>
      </c>
      <c r="J65">
        <v>270.2</v>
      </c>
      <c r="K65">
        <v>100.63</v>
      </c>
      <c r="L65">
        <v>2.79</v>
      </c>
      <c r="M65">
        <v>9.58</v>
      </c>
      <c r="N65" s="135">
        <v>31</v>
      </c>
      <c r="O65" s="135">
        <v>31</v>
      </c>
      <c r="P65" s="135">
        <v>31</v>
      </c>
      <c r="Q65">
        <v>3.06</v>
      </c>
      <c r="R65">
        <v>85.39</v>
      </c>
      <c r="S65">
        <v>2.2200000000000002</v>
      </c>
      <c r="T65">
        <v>37.17</v>
      </c>
      <c r="U65">
        <v>12.39</v>
      </c>
      <c r="V65">
        <v>12.39</v>
      </c>
      <c r="W65">
        <v>210.94</v>
      </c>
      <c r="X65">
        <v>42.19</v>
      </c>
      <c r="Y65">
        <v>76.8</v>
      </c>
      <c r="Z65">
        <v>38.79</v>
      </c>
      <c r="AA65">
        <v>78</v>
      </c>
      <c r="AB65">
        <v>39</v>
      </c>
      <c r="AC65">
        <v>7.03</v>
      </c>
      <c r="AD65">
        <v>31.41</v>
      </c>
      <c r="AE65">
        <v>31.41</v>
      </c>
      <c r="AF65">
        <v>11.3</v>
      </c>
    </row>
    <row r="66" spans="1:32">
      <c r="A66" t="s">
        <v>108</v>
      </c>
      <c r="B66" s="75">
        <v>129.97999999999999</v>
      </c>
      <c r="C66" s="75">
        <v>75.819999999999993</v>
      </c>
      <c r="D66" s="135">
        <f t="shared" si="0"/>
        <v>93</v>
      </c>
      <c r="E66" s="75"/>
      <c r="F66" s="78">
        <v>11.89</v>
      </c>
      <c r="G66" s="78">
        <v>11.89</v>
      </c>
      <c r="H66" s="78">
        <v>12.19</v>
      </c>
      <c r="I66">
        <v>115.34</v>
      </c>
      <c r="J66">
        <v>270.2</v>
      </c>
      <c r="K66">
        <v>100.63</v>
      </c>
      <c r="L66">
        <v>2.79</v>
      </c>
      <c r="M66">
        <v>9.75</v>
      </c>
      <c r="N66" s="135">
        <v>31</v>
      </c>
      <c r="O66" s="135">
        <v>31</v>
      </c>
      <c r="P66" s="135">
        <v>31</v>
      </c>
      <c r="Q66">
        <v>3.06</v>
      </c>
      <c r="R66">
        <v>76.790000000000006</v>
      </c>
      <c r="S66">
        <v>2.2200000000000002</v>
      </c>
      <c r="T66">
        <v>39.01</v>
      </c>
      <c r="U66">
        <v>13</v>
      </c>
      <c r="V66">
        <v>13</v>
      </c>
      <c r="W66">
        <v>187.49</v>
      </c>
      <c r="X66">
        <v>37.5</v>
      </c>
      <c r="Y66">
        <v>70.84</v>
      </c>
      <c r="Z66">
        <v>37.729999999999997</v>
      </c>
      <c r="AA66">
        <v>76</v>
      </c>
      <c r="AB66">
        <v>38</v>
      </c>
      <c r="AC66">
        <v>6.95</v>
      </c>
      <c r="AD66">
        <v>31.57</v>
      </c>
      <c r="AE66">
        <v>31.57</v>
      </c>
      <c r="AF66">
        <v>11.3</v>
      </c>
    </row>
    <row r="67" spans="1:32">
      <c r="A67" t="s">
        <v>109</v>
      </c>
      <c r="B67" s="75">
        <v>129.97999999999999</v>
      </c>
      <c r="C67" s="75">
        <v>75.819999999999993</v>
      </c>
      <c r="D67" s="135">
        <f t="shared" si="0"/>
        <v>93</v>
      </c>
      <c r="E67" s="75"/>
      <c r="F67" s="78">
        <v>10.83</v>
      </c>
      <c r="G67" s="78">
        <v>10.83</v>
      </c>
      <c r="H67" s="78">
        <v>11.1</v>
      </c>
      <c r="I67">
        <v>115.34</v>
      </c>
      <c r="J67">
        <v>270.2</v>
      </c>
      <c r="K67">
        <v>100.63</v>
      </c>
      <c r="L67">
        <v>2.79</v>
      </c>
      <c r="M67">
        <v>10.27</v>
      </c>
      <c r="N67" s="135">
        <v>31</v>
      </c>
      <c r="O67" s="135">
        <v>31</v>
      </c>
      <c r="P67" s="135">
        <v>31</v>
      </c>
      <c r="Q67">
        <v>3.29</v>
      </c>
      <c r="R67">
        <v>67.52</v>
      </c>
      <c r="S67">
        <v>2.35</v>
      </c>
      <c r="T67">
        <v>38.78</v>
      </c>
      <c r="U67">
        <v>12.93</v>
      </c>
      <c r="V67">
        <v>12.91</v>
      </c>
      <c r="W67">
        <v>167.83</v>
      </c>
      <c r="X67">
        <v>33.57</v>
      </c>
      <c r="Y67">
        <v>64.849999999999994</v>
      </c>
      <c r="Z67">
        <v>36.19</v>
      </c>
      <c r="AA67">
        <v>70.67</v>
      </c>
      <c r="AB67">
        <v>35.33</v>
      </c>
      <c r="AC67">
        <v>6.77</v>
      </c>
      <c r="AD67">
        <v>31.9</v>
      </c>
      <c r="AE67">
        <v>31.9</v>
      </c>
      <c r="AF67">
        <v>11.3</v>
      </c>
    </row>
    <row r="68" spans="1:32">
      <c r="A68" t="s">
        <v>110</v>
      </c>
      <c r="B68" s="75">
        <v>129.97999999999999</v>
      </c>
      <c r="C68" s="75">
        <v>75.819999999999993</v>
      </c>
      <c r="D68" s="135">
        <f t="shared" ref="D68:D98" si="1">N68+O68+P68</f>
        <v>93</v>
      </c>
      <c r="E68" s="75"/>
      <c r="F68" s="78">
        <v>9.69</v>
      </c>
      <c r="G68" s="78">
        <v>9.69</v>
      </c>
      <c r="H68" s="78">
        <v>9.93</v>
      </c>
      <c r="I68">
        <v>115.34</v>
      </c>
      <c r="J68">
        <v>270.2</v>
      </c>
      <c r="K68">
        <v>100.63</v>
      </c>
      <c r="L68">
        <v>2.79</v>
      </c>
      <c r="M68">
        <v>10.58</v>
      </c>
      <c r="N68" s="135">
        <v>31</v>
      </c>
      <c r="O68" s="135">
        <v>31</v>
      </c>
      <c r="P68" s="135">
        <v>31</v>
      </c>
      <c r="Q68">
        <v>3.29</v>
      </c>
      <c r="R68">
        <v>57.58</v>
      </c>
      <c r="S68">
        <v>2.35</v>
      </c>
      <c r="T68">
        <v>38.61</v>
      </c>
      <c r="U68">
        <v>12.87</v>
      </c>
      <c r="V68">
        <v>12.87</v>
      </c>
      <c r="W68">
        <v>134.84</v>
      </c>
      <c r="X68">
        <v>26.97</v>
      </c>
      <c r="Y68">
        <v>58.83</v>
      </c>
      <c r="Z68">
        <v>33.729999999999997</v>
      </c>
      <c r="AA68">
        <v>66</v>
      </c>
      <c r="AB68">
        <v>33</v>
      </c>
      <c r="AC68">
        <v>6.47</v>
      </c>
      <c r="AD68">
        <v>33.03</v>
      </c>
      <c r="AE68">
        <v>33.03</v>
      </c>
      <c r="AF68">
        <v>11.3</v>
      </c>
    </row>
    <row r="69" spans="1:32">
      <c r="A69" t="s">
        <v>111</v>
      </c>
      <c r="B69" s="75">
        <v>129.97999999999999</v>
      </c>
      <c r="C69" s="75">
        <v>75.819999999999993</v>
      </c>
      <c r="D69" s="135">
        <f t="shared" si="1"/>
        <v>93</v>
      </c>
      <c r="E69" s="75"/>
      <c r="F69" s="78">
        <v>8.6</v>
      </c>
      <c r="G69" s="78">
        <v>8.6</v>
      </c>
      <c r="H69" s="78">
        <v>8.82</v>
      </c>
      <c r="I69">
        <v>115.34</v>
      </c>
      <c r="J69">
        <v>270.2</v>
      </c>
      <c r="K69">
        <v>100.63</v>
      </c>
      <c r="L69">
        <v>2.79</v>
      </c>
      <c r="M69">
        <v>10.27</v>
      </c>
      <c r="N69" s="135">
        <v>31</v>
      </c>
      <c r="O69" s="135">
        <v>31</v>
      </c>
      <c r="P69" s="135">
        <v>31</v>
      </c>
      <c r="Q69">
        <v>3.29</v>
      </c>
      <c r="R69">
        <v>45.46</v>
      </c>
      <c r="S69">
        <v>2.35</v>
      </c>
      <c r="T69">
        <v>39.1</v>
      </c>
      <c r="U69">
        <v>13.03</v>
      </c>
      <c r="V69">
        <v>13.05</v>
      </c>
      <c r="W69">
        <v>120.08</v>
      </c>
      <c r="X69">
        <v>24.01</v>
      </c>
      <c r="Y69">
        <v>52.2</v>
      </c>
      <c r="Z69">
        <v>28.98</v>
      </c>
      <c r="AA69">
        <v>60</v>
      </c>
      <c r="AB69">
        <v>30</v>
      </c>
      <c r="AC69">
        <v>6.18</v>
      </c>
      <c r="AD69">
        <v>26.78</v>
      </c>
      <c r="AE69">
        <v>26.78</v>
      </c>
      <c r="AF69">
        <v>11.3</v>
      </c>
    </row>
    <row r="70" spans="1:32">
      <c r="A70" t="s">
        <v>112</v>
      </c>
      <c r="B70" s="75">
        <v>129.97999999999999</v>
      </c>
      <c r="C70" s="75">
        <v>75.819999999999993</v>
      </c>
      <c r="D70" s="135">
        <f t="shared" si="1"/>
        <v>93</v>
      </c>
      <c r="E70" s="75"/>
      <c r="F70" s="78">
        <v>7.42</v>
      </c>
      <c r="G70" s="78">
        <v>7.42</v>
      </c>
      <c r="H70" s="78">
        <v>7.61</v>
      </c>
      <c r="I70">
        <v>115.34</v>
      </c>
      <c r="J70">
        <v>270.2</v>
      </c>
      <c r="K70">
        <v>100.63</v>
      </c>
      <c r="L70">
        <v>2.79</v>
      </c>
      <c r="M70">
        <v>9.9</v>
      </c>
      <c r="N70" s="135">
        <v>32.94</v>
      </c>
      <c r="O70" s="135">
        <v>27.12</v>
      </c>
      <c r="P70" s="135">
        <v>32.94</v>
      </c>
      <c r="Q70">
        <v>3.29</v>
      </c>
      <c r="R70">
        <v>35.770000000000003</v>
      </c>
      <c r="S70">
        <v>2.35</v>
      </c>
      <c r="T70">
        <v>39.9</v>
      </c>
      <c r="U70">
        <v>13.3</v>
      </c>
      <c r="V70">
        <v>13.3</v>
      </c>
      <c r="W70">
        <v>104.72</v>
      </c>
      <c r="X70">
        <v>20.94</v>
      </c>
      <c r="Y70">
        <v>45.05</v>
      </c>
      <c r="Z70">
        <v>24.26</v>
      </c>
      <c r="AA70">
        <v>56.67</v>
      </c>
      <c r="AB70">
        <v>28.33</v>
      </c>
      <c r="AC70">
        <v>6.07</v>
      </c>
      <c r="AD70">
        <v>27.45</v>
      </c>
      <c r="AE70">
        <v>27.45</v>
      </c>
      <c r="AF70">
        <v>11.3</v>
      </c>
    </row>
    <row r="71" spans="1:32">
      <c r="A71" t="s">
        <v>113</v>
      </c>
      <c r="B71" s="75">
        <v>129.97999999999999</v>
      </c>
      <c r="C71" s="75">
        <v>75.819999999999993</v>
      </c>
      <c r="D71" s="135">
        <f t="shared" si="1"/>
        <v>85.37</v>
      </c>
      <c r="E71" s="75"/>
      <c r="F71" s="78">
        <v>5.96</v>
      </c>
      <c r="G71" s="78">
        <v>5.96</v>
      </c>
      <c r="H71" s="78">
        <v>6.11</v>
      </c>
      <c r="I71">
        <v>115.34</v>
      </c>
      <c r="J71">
        <v>270.2</v>
      </c>
      <c r="K71">
        <v>100.63</v>
      </c>
      <c r="L71">
        <v>3.09</v>
      </c>
      <c r="M71">
        <v>11.61</v>
      </c>
      <c r="N71" s="135">
        <v>33</v>
      </c>
      <c r="O71" s="135">
        <v>19.37</v>
      </c>
      <c r="P71" s="135">
        <v>33</v>
      </c>
      <c r="Q71">
        <v>2.9</v>
      </c>
      <c r="R71">
        <v>26.97</v>
      </c>
      <c r="S71">
        <v>2.5</v>
      </c>
      <c r="T71">
        <v>39.94</v>
      </c>
      <c r="U71">
        <v>13.31</v>
      </c>
      <c r="V71">
        <v>13.31</v>
      </c>
      <c r="W71">
        <v>88.08</v>
      </c>
      <c r="X71">
        <v>17.62</v>
      </c>
      <c r="Y71">
        <v>37.57</v>
      </c>
      <c r="Z71">
        <v>22.4</v>
      </c>
      <c r="AA71">
        <v>50.67</v>
      </c>
      <c r="AB71">
        <v>25.33</v>
      </c>
      <c r="AC71">
        <v>5.99</v>
      </c>
      <c r="AD71">
        <v>28.45</v>
      </c>
      <c r="AE71">
        <v>28.45</v>
      </c>
      <c r="AF71">
        <v>11.3</v>
      </c>
    </row>
    <row r="72" spans="1:32">
      <c r="A72" t="s">
        <v>114</v>
      </c>
      <c r="B72" s="75">
        <v>129.97999999999999</v>
      </c>
      <c r="C72" s="75">
        <v>75.819999999999993</v>
      </c>
      <c r="D72" s="135">
        <f t="shared" si="1"/>
        <v>67.710000000000008</v>
      </c>
      <c r="E72" s="75"/>
      <c r="F72" s="78">
        <v>4.46</v>
      </c>
      <c r="G72" s="78">
        <v>4.46</v>
      </c>
      <c r="H72" s="78">
        <v>4.57</v>
      </c>
      <c r="I72">
        <v>115.34</v>
      </c>
      <c r="J72">
        <v>270.2</v>
      </c>
      <c r="K72">
        <v>100.63</v>
      </c>
      <c r="L72">
        <v>3.09</v>
      </c>
      <c r="M72">
        <v>11.24</v>
      </c>
      <c r="N72" s="135">
        <v>33</v>
      </c>
      <c r="O72" s="135">
        <v>14.53</v>
      </c>
      <c r="P72" s="135">
        <v>20.18</v>
      </c>
      <c r="Q72">
        <v>2.9</v>
      </c>
      <c r="R72">
        <v>19.5</v>
      </c>
      <c r="S72">
        <v>2.5</v>
      </c>
      <c r="T72">
        <v>40.03</v>
      </c>
      <c r="U72">
        <v>13.34</v>
      </c>
      <c r="V72">
        <v>13.34</v>
      </c>
      <c r="W72">
        <v>90.77</v>
      </c>
      <c r="X72">
        <v>18.149999999999999</v>
      </c>
      <c r="Y72">
        <v>30.43</v>
      </c>
      <c r="Z72">
        <v>17.399999999999999</v>
      </c>
      <c r="AA72">
        <v>39.340000000000003</v>
      </c>
      <c r="AB72">
        <v>19.66</v>
      </c>
      <c r="AC72">
        <v>5.82</v>
      </c>
      <c r="AD72">
        <v>29.12</v>
      </c>
      <c r="AE72">
        <v>29.12</v>
      </c>
      <c r="AF72">
        <v>11.3</v>
      </c>
    </row>
    <row r="73" spans="1:32">
      <c r="A73" t="s">
        <v>115</v>
      </c>
      <c r="B73" s="75">
        <v>129.97999999999999</v>
      </c>
      <c r="C73" s="75">
        <v>75.819999999999993</v>
      </c>
      <c r="D73" s="135">
        <f t="shared" si="1"/>
        <v>35.630000000000003</v>
      </c>
      <c r="E73" s="75"/>
      <c r="F73" s="78">
        <v>2.97</v>
      </c>
      <c r="G73" s="78">
        <v>2.97</v>
      </c>
      <c r="H73" s="78">
        <v>3.05</v>
      </c>
      <c r="I73">
        <v>115.34</v>
      </c>
      <c r="J73">
        <v>270.2</v>
      </c>
      <c r="K73">
        <v>100.63</v>
      </c>
      <c r="L73">
        <v>3.09</v>
      </c>
      <c r="M73">
        <v>10.42</v>
      </c>
      <c r="N73" s="135">
        <v>18.27</v>
      </c>
      <c r="O73" s="135">
        <v>8.4700000000000006</v>
      </c>
      <c r="P73" s="135">
        <v>8.89</v>
      </c>
      <c r="Q73">
        <v>2.9</v>
      </c>
      <c r="R73">
        <v>13.15</v>
      </c>
      <c r="S73">
        <v>2.5</v>
      </c>
      <c r="T73">
        <v>40.880000000000003</v>
      </c>
      <c r="U73">
        <v>13.63</v>
      </c>
      <c r="V73">
        <v>13.63</v>
      </c>
      <c r="W73">
        <v>71.39</v>
      </c>
      <c r="X73">
        <v>14.28</v>
      </c>
      <c r="Y73">
        <v>23.19</v>
      </c>
      <c r="Z73">
        <v>13.31</v>
      </c>
      <c r="AA73">
        <v>26.67</v>
      </c>
      <c r="AB73">
        <v>13.33</v>
      </c>
      <c r="AC73">
        <v>5.62</v>
      </c>
      <c r="AD73">
        <v>30.12</v>
      </c>
      <c r="AE73">
        <v>30.12</v>
      </c>
      <c r="AF73">
        <v>11.3</v>
      </c>
    </row>
    <row r="74" spans="1:32">
      <c r="A74" t="s">
        <v>116</v>
      </c>
      <c r="B74" s="75">
        <v>129.97999999999999</v>
      </c>
      <c r="C74" s="75">
        <v>75.819999999999993</v>
      </c>
      <c r="D74" s="135">
        <f t="shared" si="1"/>
        <v>18.649999999999999</v>
      </c>
      <c r="E74" s="75"/>
      <c r="F74" s="78">
        <v>1.91</v>
      </c>
      <c r="G74" s="78">
        <v>1.91</v>
      </c>
      <c r="H74" s="78">
        <v>1.96</v>
      </c>
      <c r="I74">
        <v>115.34</v>
      </c>
      <c r="J74">
        <v>270.2</v>
      </c>
      <c r="K74">
        <v>100.63</v>
      </c>
      <c r="L74">
        <v>3.09</v>
      </c>
      <c r="M74">
        <v>9.76</v>
      </c>
      <c r="N74" s="135">
        <v>11.58</v>
      </c>
      <c r="O74" s="135">
        <v>2.62</v>
      </c>
      <c r="P74" s="135">
        <v>4.45</v>
      </c>
      <c r="Q74">
        <v>2.9</v>
      </c>
      <c r="R74">
        <v>7.8</v>
      </c>
      <c r="S74">
        <v>2.5</v>
      </c>
      <c r="T74">
        <v>42.75</v>
      </c>
      <c r="U74">
        <v>14.25</v>
      </c>
      <c r="V74">
        <v>14.25</v>
      </c>
      <c r="W74">
        <v>53.07</v>
      </c>
      <c r="X74">
        <v>10.61</v>
      </c>
      <c r="Y74">
        <v>16.32</v>
      </c>
      <c r="Z74">
        <v>9.39</v>
      </c>
      <c r="AA74">
        <v>20</v>
      </c>
      <c r="AB74">
        <v>10</v>
      </c>
      <c r="AC74">
        <v>5.53</v>
      </c>
      <c r="AD74">
        <v>31.08</v>
      </c>
      <c r="AE74">
        <v>31.08</v>
      </c>
      <c r="AF74">
        <v>11.3</v>
      </c>
    </row>
    <row r="75" spans="1:32">
      <c r="A75" t="s">
        <v>117</v>
      </c>
      <c r="B75" s="75">
        <v>129.97999999999999</v>
      </c>
      <c r="C75" s="75">
        <v>75.819999999999993</v>
      </c>
      <c r="D75" s="135">
        <f t="shared" si="1"/>
        <v>0</v>
      </c>
      <c r="E75" s="75"/>
      <c r="F75" s="78">
        <v>1.02</v>
      </c>
      <c r="G75" s="78">
        <v>1.02</v>
      </c>
      <c r="H75" s="78">
        <v>1.05</v>
      </c>
      <c r="I75">
        <v>115.34</v>
      </c>
      <c r="J75">
        <v>270.2</v>
      </c>
      <c r="K75">
        <v>100.63</v>
      </c>
      <c r="L75">
        <v>3.09</v>
      </c>
      <c r="M75">
        <v>8.66</v>
      </c>
      <c r="N75" s="135">
        <v>0</v>
      </c>
      <c r="O75" s="135">
        <v>0</v>
      </c>
      <c r="P75" s="135">
        <v>0</v>
      </c>
      <c r="Q75">
        <v>3.06</v>
      </c>
      <c r="R75">
        <v>3.77</v>
      </c>
      <c r="S75">
        <v>2.63</v>
      </c>
      <c r="T75">
        <v>41.74</v>
      </c>
      <c r="U75">
        <v>13.91</v>
      </c>
      <c r="V75">
        <v>13.93</v>
      </c>
      <c r="W75">
        <v>36.19</v>
      </c>
      <c r="X75">
        <v>7.24</v>
      </c>
      <c r="Y75">
        <v>10.47</v>
      </c>
      <c r="Z75">
        <v>6.18</v>
      </c>
      <c r="AA75">
        <v>13.33</v>
      </c>
      <c r="AB75">
        <v>6.67</v>
      </c>
      <c r="AC75">
        <v>5.38</v>
      </c>
      <c r="AD75">
        <v>32.18</v>
      </c>
      <c r="AE75">
        <v>32.18</v>
      </c>
      <c r="AF75">
        <v>11.3</v>
      </c>
    </row>
    <row r="76" spans="1:32">
      <c r="A76" t="s">
        <v>118</v>
      </c>
      <c r="B76" s="75">
        <v>129.97999999999999</v>
      </c>
      <c r="C76" s="75">
        <v>75.819999999999993</v>
      </c>
      <c r="D76" s="135">
        <f t="shared" si="1"/>
        <v>0</v>
      </c>
      <c r="E76" s="75"/>
      <c r="F76" s="78">
        <v>0.37</v>
      </c>
      <c r="G76" s="78">
        <v>0.37</v>
      </c>
      <c r="H76" s="78">
        <v>0.38</v>
      </c>
      <c r="I76">
        <v>115.34</v>
      </c>
      <c r="J76">
        <v>270.2</v>
      </c>
      <c r="K76">
        <v>100.63</v>
      </c>
      <c r="L76">
        <v>3.09</v>
      </c>
      <c r="M76">
        <v>7.81</v>
      </c>
      <c r="N76" s="135">
        <v>0</v>
      </c>
      <c r="O76" s="135">
        <v>0</v>
      </c>
      <c r="P76" s="135">
        <v>0</v>
      </c>
      <c r="Q76">
        <v>3.06</v>
      </c>
      <c r="R76">
        <v>1.54</v>
      </c>
      <c r="S76">
        <v>2.63</v>
      </c>
      <c r="T76">
        <v>39.97</v>
      </c>
      <c r="U76">
        <v>13.32</v>
      </c>
      <c r="V76">
        <v>13.32</v>
      </c>
      <c r="W76">
        <v>22.05</v>
      </c>
      <c r="X76">
        <v>4.41</v>
      </c>
      <c r="Y76">
        <v>6.05</v>
      </c>
      <c r="Z76">
        <v>3.65</v>
      </c>
      <c r="AA76">
        <v>6.67</v>
      </c>
      <c r="AB76">
        <v>3.33</v>
      </c>
      <c r="AC76">
        <v>5.2</v>
      </c>
      <c r="AD76">
        <v>32.75</v>
      </c>
      <c r="AE76">
        <v>32.75</v>
      </c>
      <c r="AF76">
        <v>11.3</v>
      </c>
    </row>
    <row r="77" spans="1:32">
      <c r="A77" t="s">
        <v>119</v>
      </c>
      <c r="B77" s="75">
        <v>129.97999999999999</v>
      </c>
      <c r="C77" s="75">
        <v>75.819999999999993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115.34</v>
      </c>
      <c r="J77">
        <v>270.2</v>
      </c>
      <c r="K77">
        <v>100.63</v>
      </c>
      <c r="L77">
        <v>3.25</v>
      </c>
      <c r="M77">
        <v>7.36</v>
      </c>
      <c r="N77" s="135">
        <v>0</v>
      </c>
      <c r="O77" s="135">
        <v>0</v>
      </c>
      <c r="P77" s="135">
        <v>0</v>
      </c>
      <c r="Q77">
        <v>3.06</v>
      </c>
      <c r="R77">
        <v>0.44</v>
      </c>
      <c r="S77">
        <v>2.63</v>
      </c>
      <c r="T77">
        <v>37.549999999999997</v>
      </c>
      <c r="U77">
        <v>12.52</v>
      </c>
      <c r="V77">
        <v>12.51</v>
      </c>
      <c r="W77">
        <v>11.37</v>
      </c>
      <c r="X77">
        <v>2.27</v>
      </c>
      <c r="Y77">
        <v>3.01</v>
      </c>
      <c r="Z77">
        <v>1.19</v>
      </c>
      <c r="AA77">
        <v>3.33</v>
      </c>
      <c r="AB77">
        <v>1.67</v>
      </c>
      <c r="AC77">
        <v>6.93</v>
      </c>
      <c r="AD77">
        <v>33.75</v>
      </c>
      <c r="AE77">
        <v>33.75</v>
      </c>
      <c r="AF77">
        <v>11.3</v>
      </c>
    </row>
    <row r="78" spans="1:32">
      <c r="A78" t="s">
        <v>120</v>
      </c>
      <c r="B78" s="75">
        <v>129.97999999999999</v>
      </c>
      <c r="C78" s="75">
        <v>75.819999999999993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115.34</v>
      </c>
      <c r="J78">
        <v>270.2</v>
      </c>
      <c r="K78">
        <v>100.63</v>
      </c>
      <c r="L78">
        <v>3.25</v>
      </c>
      <c r="M78">
        <v>6.97</v>
      </c>
      <c r="N78" s="135">
        <v>0</v>
      </c>
      <c r="O78" s="135">
        <v>0</v>
      </c>
      <c r="P78" s="135">
        <v>0</v>
      </c>
      <c r="Q78">
        <v>3.06</v>
      </c>
      <c r="R78">
        <v>0</v>
      </c>
      <c r="S78">
        <v>2.63</v>
      </c>
      <c r="T78">
        <v>36.85</v>
      </c>
      <c r="U78">
        <v>12.28</v>
      </c>
      <c r="V78">
        <v>12.29</v>
      </c>
      <c r="W78">
        <v>4.45</v>
      </c>
      <c r="X78">
        <v>0.89</v>
      </c>
      <c r="Y78">
        <v>0.93</v>
      </c>
      <c r="Z78">
        <v>0.09</v>
      </c>
      <c r="AA78">
        <v>1.33</v>
      </c>
      <c r="AB78">
        <v>0.67</v>
      </c>
      <c r="AC78">
        <v>6.87</v>
      </c>
      <c r="AD78">
        <v>34.56</v>
      </c>
      <c r="AE78">
        <v>34.56</v>
      </c>
      <c r="AF78">
        <v>11.3</v>
      </c>
    </row>
    <row r="79" spans="1:32">
      <c r="A79" t="s">
        <v>121</v>
      </c>
      <c r="B79" s="75">
        <v>129.97999999999999</v>
      </c>
      <c r="C79" s="75">
        <v>75.819999999999993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115.34</v>
      </c>
      <c r="J79">
        <v>270.2</v>
      </c>
      <c r="K79">
        <v>100.63</v>
      </c>
      <c r="L79">
        <v>3.25</v>
      </c>
      <c r="M79">
        <v>6.98</v>
      </c>
      <c r="N79" s="135">
        <v>0</v>
      </c>
      <c r="O79" s="135">
        <v>0</v>
      </c>
      <c r="P79" s="135">
        <v>0</v>
      </c>
      <c r="Q79">
        <v>3.06</v>
      </c>
      <c r="R79">
        <v>0</v>
      </c>
      <c r="S79">
        <v>2.63</v>
      </c>
      <c r="T79">
        <v>35.159999999999997</v>
      </c>
      <c r="U79">
        <v>11.72</v>
      </c>
      <c r="V79">
        <v>11.72</v>
      </c>
      <c r="W79">
        <v>0</v>
      </c>
      <c r="X79">
        <v>0</v>
      </c>
      <c r="Y79">
        <v>0.03</v>
      </c>
      <c r="Z79">
        <v>0</v>
      </c>
      <c r="AA79">
        <v>0</v>
      </c>
      <c r="AB79">
        <v>0</v>
      </c>
      <c r="AC79">
        <v>6.81</v>
      </c>
      <c r="AD79">
        <v>35.299999999999997</v>
      </c>
      <c r="AE79">
        <v>35.299999999999997</v>
      </c>
      <c r="AF79">
        <v>11.3</v>
      </c>
    </row>
    <row r="80" spans="1:32">
      <c r="A80" t="s">
        <v>122</v>
      </c>
      <c r="B80" s="75">
        <v>129.97999999999999</v>
      </c>
      <c r="C80" s="75">
        <v>75.819999999999993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115.34</v>
      </c>
      <c r="J80">
        <v>270.2</v>
      </c>
      <c r="K80">
        <v>100.63</v>
      </c>
      <c r="L80">
        <v>3.25</v>
      </c>
      <c r="M80">
        <v>6.97</v>
      </c>
      <c r="N80" s="135">
        <v>0</v>
      </c>
      <c r="O80" s="135">
        <v>0</v>
      </c>
      <c r="P80" s="135">
        <v>0</v>
      </c>
      <c r="Q80">
        <v>3.06</v>
      </c>
      <c r="R80">
        <v>0</v>
      </c>
      <c r="S80">
        <v>2.63</v>
      </c>
      <c r="T80">
        <v>34.93</v>
      </c>
      <c r="U80">
        <v>11.64</v>
      </c>
      <c r="V80">
        <v>11.65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10.8</v>
      </c>
      <c r="AD80">
        <v>35.82</v>
      </c>
      <c r="AE80">
        <v>35.82</v>
      </c>
      <c r="AF80">
        <v>11.3</v>
      </c>
    </row>
    <row r="81" spans="1:32">
      <c r="A81" t="s">
        <v>123</v>
      </c>
      <c r="B81" s="75">
        <v>129.97999999999999</v>
      </c>
      <c r="C81" s="75">
        <v>75.819999999999993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115.34</v>
      </c>
      <c r="J81">
        <v>270.2</v>
      </c>
      <c r="K81">
        <v>100.63</v>
      </c>
      <c r="L81">
        <v>3.25</v>
      </c>
      <c r="M81">
        <v>6.97</v>
      </c>
      <c r="N81" s="135">
        <v>0</v>
      </c>
      <c r="O81" s="135">
        <v>0</v>
      </c>
      <c r="P81" s="135">
        <v>0</v>
      </c>
      <c r="Q81">
        <v>3.44</v>
      </c>
      <c r="R81">
        <v>0</v>
      </c>
      <c r="S81">
        <v>2.63</v>
      </c>
      <c r="T81">
        <v>54.45</v>
      </c>
      <c r="U81">
        <v>18.149999999999999</v>
      </c>
      <c r="V81">
        <v>18.149999999999999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10.5</v>
      </c>
      <c r="AD81">
        <v>36.07</v>
      </c>
      <c r="AE81">
        <v>36.07</v>
      </c>
      <c r="AF81">
        <v>11.3</v>
      </c>
    </row>
    <row r="82" spans="1:32">
      <c r="A82" t="s">
        <v>124</v>
      </c>
      <c r="B82" s="75">
        <v>129.97999999999999</v>
      </c>
      <c r="C82" s="75">
        <v>75.819999999999993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115.34</v>
      </c>
      <c r="J82">
        <v>270.2</v>
      </c>
      <c r="K82">
        <v>100.63</v>
      </c>
      <c r="L82">
        <v>3.25</v>
      </c>
      <c r="M82">
        <v>6.96</v>
      </c>
      <c r="N82" s="135">
        <v>0</v>
      </c>
      <c r="O82" s="135">
        <v>0</v>
      </c>
      <c r="P82" s="135">
        <v>0</v>
      </c>
      <c r="Q82">
        <v>3.44</v>
      </c>
      <c r="R82">
        <v>0</v>
      </c>
      <c r="S82">
        <v>2.63</v>
      </c>
      <c r="T82">
        <v>53.24</v>
      </c>
      <c r="U82">
        <v>17.75</v>
      </c>
      <c r="V82">
        <v>17.73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10.119999999999999</v>
      </c>
      <c r="AD82">
        <v>40.17</v>
      </c>
      <c r="AE82">
        <v>40.17</v>
      </c>
      <c r="AF82">
        <v>11.3</v>
      </c>
    </row>
    <row r="83" spans="1:32">
      <c r="A83" t="s">
        <v>125</v>
      </c>
      <c r="B83" s="75">
        <v>129.97999999999999</v>
      </c>
      <c r="C83" s="75">
        <v>75.819999999999993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115.34</v>
      </c>
      <c r="J83">
        <v>270.2</v>
      </c>
      <c r="K83">
        <v>100.63</v>
      </c>
      <c r="L83">
        <v>3.25</v>
      </c>
      <c r="M83">
        <v>6.96</v>
      </c>
      <c r="N83" s="135">
        <v>0</v>
      </c>
      <c r="O83" s="135">
        <v>0</v>
      </c>
      <c r="P83" s="135">
        <v>0</v>
      </c>
      <c r="Q83">
        <v>3.44</v>
      </c>
      <c r="R83">
        <v>0</v>
      </c>
      <c r="S83">
        <v>2.54</v>
      </c>
      <c r="T83">
        <v>52.84</v>
      </c>
      <c r="U83">
        <v>17.61</v>
      </c>
      <c r="V83">
        <v>17.62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10.16</v>
      </c>
      <c r="AD83">
        <v>40.29</v>
      </c>
      <c r="AE83">
        <v>40.29</v>
      </c>
      <c r="AF83">
        <v>11.3</v>
      </c>
    </row>
    <row r="84" spans="1:32">
      <c r="A84" t="s">
        <v>126</v>
      </c>
      <c r="B84" s="75">
        <v>129.97999999999999</v>
      </c>
      <c r="C84" s="75">
        <v>75.819999999999993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115.34</v>
      </c>
      <c r="J84">
        <v>270.2</v>
      </c>
      <c r="K84">
        <v>100.63</v>
      </c>
      <c r="L84">
        <v>3.25</v>
      </c>
      <c r="M84">
        <v>6.96</v>
      </c>
      <c r="N84" s="135">
        <v>0</v>
      </c>
      <c r="O84" s="135">
        <v>0</v>
      </c>
      <c r="P84" s="135">
        <v>0</v>
      </c>
      <c r="Q84">
        <v>3.44</v>
      </c>
      <c r="R84">
        <v>0</v>
      </c>
      <c r="S84">
        <v>2.54</v>
      </c>
      <c r="T84">
        <v>51.6</v>
      </c>
      <c r="U84">
        <v>17.2</v>
      </c>
      <c r="V84">
        <v>17.190000000000001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9.73</v>
      </c>
      <c r="AD84">
        <v>40.42</v>
      </c>
      <c r="AE84">
        <v>40.42</v>
      </c>
      <c r="AF84">
        <v>11.3</v>
      </c>
    </row>
    <row r="85" spans="1:32">
      <c r="A85" t="s">
        <v>127</v>
      </c>
      <c r="B85" s="75">
        <v>129.97999999999999</v>
      </c>
      <c r="C85" s="75">
        <v>75.819999999999993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115.34</v>
      </c>
      <c r="J85">
        <v>270.2</v>
      </c>
      <c r="K85">
        <v>100.63</v>
      </c>
      <c r="L85">
        <v>3.25</v>
      </c>
      <c r="M85">
        <v>6.96</v>
      </c>
      <c r="N85" s="135">
        <v>0</v>
      </c>
      <c r="O85" s="135">
        <v>0</v>
      </c>
      <c r="P85" s="135">
        <v>0</v>
      </c>
      <c r="Q85">
        <v>3.44</v>
      </c>
      <c r="R85">
        <v>0</v>
      </c>
      <c r="S85">
        <v>2.54</v>
      </c>
      <c r="T85">
        <v>50.9</v>
      </c>
      <c r="U85">
        <v>16.97</v>
      </c>
      <c r="V85">
        <v>16.96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9.42</v>
      </c>
      <c r="AD85">
        <v>40.619999999999997</v>
      </c>
      <c r="AE85">
        <v>40.619999999999997</v>
      </c>
      <c r="AF85">
        <v>11.3</v>
      </c>
    </row>
    <row r="86" spans="1:32">
      <c r="A86" t="s">
        <v>128</v>
      </c>
      <c r="B86" s="75">
        <v>129.97999999999999</v>
      </c>
      <c r="C86" s="75">
        <v>75.819999999999993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115.34</v>
      </c>
      <c r="J86">
        <v>270.2</v>
      </c>
      <c r="K86">
        <v>100.63</v>
      </c>
      <c r="L86">
        <v>3.25</v>
      </c>
      <c r="M86">
        <v>6.96</v>
      </c>
      <c r="N86" s="135">
        <v>0</v>
      </c>
      <c r="O86" s="135">
        <v>0</v>
      </c>
      <c r="P86" s="135">
        <v>0</v>
      </c>
      <c r="Q86">
        <v>3.44</v>
      </c>
      <c r="R86">
        <v>0</v>
      </c>
      <c r="S86">
        <v>2.54</v>
      </c>
      <c r="T86">
        <v>50.08</v>
      </c>
      <c r="U86">
        <v>16.690000000000001</v>
      </c>
      <c r="V86">
        <v>16.690000000000001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9.18</v>
      </c>
      <c r="AD86">
        <v>40.74</v>
      </c>
      <c r="AE86">
        <v>40.74</v>
      </c>
      <c r="AF86">
        <v>11.3</v>
      </c>
    </row>
    <row r="87" spans="1:32">
      <c r="A87" t="s">
        <v>129</v>
      </c>
      <c r="B87" s="75">
        <v>129.97999999999999</v>
      </c>
      <c r="C87" s="75">
        <v>75.819999999999993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115.34</v>
      </c>
      <c r="J87">
        <v>270.2</v>
      </c>
      <c r="K87">
        <v>100.63</v>
      </c>
      <c r="L87">
        <v>3.25</v>
      </c>
      <c r="M87">
        <v>6.95</v>
      </c>
      <c r="N87" s="135">
        <v>0</v>
      </c>
      <c r="O87" s="135">
        <v>0</v>
      </c>
      <c r="P87" s="135">
        <v>0</v>
      </c>
      <c r="Q87">
        <v>3.36</v>
      </c>
      <c r="R87">
        <v>0</v>
      </c>
      <c r="S87">
        <v>2.54</v>
      </c>
      <c r="T87">
        <v>49.57</v>
      </c>
      <c r="U87">
        <v>16.52</v>
      </c>
      <c r="V87">
        <v>16.53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8.67</v>
      </c>
      <c r="AD87">
        <v>40.950000000000003</v>
      </c>
      <c r="AE87">
        <v>40.950000000000003</v>
      </c>
      <c r="AF87">
        <v>11.3</v>
      </c>
    </row>
    <row r="88" spans="1:32">
      <c r="A88" t="s">
        <v>130</v>
      </c>
      <c r="B88" s="75">
        <v>129.97999999999999</v>
      </c>
      <c r="C88" s="75">
        <v>75.819999999999993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115.34</v>
      </c>
      <c r="J88">
        <v>270.2</v>
      </c>
      <c r="K88">
        <v>100.63</v>
      </c>
      <c r="L88">
        <v>3.25</v>
      </c>
      <c r="M88">
        <v>6.95</v>
      </c>
      <c r="N88" s="135">
        <v>0</v>
      </c>
      <c r="O88" s="135">
        <v>0</v>
      </c>
      <c r="P88" s="135">
        <v>0</v>
      </c>
      <c r="Q88">
        <v>3.36</v>
      </c>
      <c r="R88">
        <v>0</v>
      </c>
      <c r="S88">
        <v>2.54</v>
      </c>
      <c r="T88">
        <v>49.46</v>
      </c>
      <c r="U88">
        <v>16.489999999999998</v>
      </c>
      <c r="V88">
        <v>16.48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8.43</v>
      </c>
      <c r="AD88">
        <v>41.11</v>
      </c>
      <c r="AE88">
        <v>41.11</v>
      </c>
      <c r="AF88">
        <v>11.3</v>
      </c>
    </row>
    <row r="89" spans="1:32">
      <c r="A89" t="s">
        <v>131</v>
      </c>
      <c r="B89" s="75">
        <v>129.97999999999999</v>
      </c>
      <c r="C89" s="75">
        <v>75.819999999999993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115.34</v>
      </c>
      <c r="J89">
        <v>270.2</v>
      </c>
      <c r="K89">
        <v>100.63</v>
      </c>
      <c r="L89">
        <v>3.84</v>
      </c>
      <c r="M89">
        <v>6.91</v>
      </c>
      <c r="N89" s="135">
        <v>0</v>
      </c>
      <c r="O89" s="135">
        <v>0</v>
      </c>
      <c r="P89" s="135">
        <v>0</v>
      </c>
      <c r="Q89">
        <v>3.84</v>
      </c>
      <c r="R89">
        <v>0</v>
      </c>
      <c r="S89">
        <v>2.54</v>
      </c>
      <c r="T89">
        <v>49.03</v>
      </c>
      <c r="U89">
        <v>16.34</v>
      </c>
      <c r="V89">
        <v>16.34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8.2100000000000009</v>
      </c>
      <c r="AD89">
        <v>41.23</v>
      </c>
      <c r="AE89">
        <v>41.23</v>
      </c>
      <c r="AF89">
        <v>11.3</v>
      </c>
    </row>
    <row r="90" spans="1:32">
      <c r="A90" t="s">
        <v>132</v>
      </c>
      <c r="B90" s="75">
        <v>129.97999999999999</v>
      </c>
      <c r="C90" s="75">
        <v>75.819999999999993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115.34</v>
      </c>
      <c r="J90">
        <v>270.2</v>
      </c>
      <c r="K90">
        <v>100.63</v>
      </c>
      <c r="L90">
        <v>3.84</v>
      </c>
      <c r="M90">
        <v>6.91</v>
      </c>
      <c r="N90" s="135">
        <v>0</v>
      </c>
      <c r="O90" s="135">
        <v>0</v>
      </c>
      <c r="P90" s="135">
        <v>0</v>
      </c>
      <c r="Q90">
        <v>3.84</v>
      </c>
      <c r="R90">
        <v>0</v>
      </c>
      <c r="S90">
        <v>2.54</v>
      </c>
      <c r="T90">
        <v>49</v>
      </c>
      <c r="U90">
        <v>16.329999999999998</v>
      </c>
      <c r="V90">
        <v>16.34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8.0299999999999994</v>
      </c>
      <c r="AD90">
        <v>41.51</v>
      </c>
      <c r="AE90">
        <v>41.51</v>
      </c>
      <c r="AF90">
        <v>11.3</v>
      </c>
    </row>
    <row r="91" spans="1:32">
      <c r="A91" t="s">
        <v>133</v>
      </c>
      <c r="B91" s="75">
        <v>129.97999999999999</v>
      </c>
      <c r="C91" s="75">
        <v>75.819999999999993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115.34</v>
      </c>
      <c r="J91">
        <v>270.2</v>
      </c>
      <c r="K91">
        <v>100.63</v>
      </c>
      <c r="L91">
        <v>3.84</v>
      </c>
      <c r="M91">
        <v>6.9</v>
      </c>
      <c r="N91" s="135">
        <v>0</v>
      </c>
      <c r="O91" s="135">
        <v>0</v>
      </c>
      <c r="P91" s="135">
        <v>0</v>
      </c>
      <c r="Q91">
        <v>3.84</v>
      </c>
      <c r="R91">
        <v>0</v>
      </c>
      <c r="S91">
        <v>2.4500000000000002</v>
      </c>
      <c r="T91">
        <v>48.96</v>
      </c>
      <c r="U91">
        <v>16.32</v>
      </c>
      <c r="V91">
        <v>16.309999999999999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7.98</v>
      </c>
      <c r="AD91">
        <v>42.08</v>
      </c>
      <c r="AE91">
        <v>42.08</v>
      </c>
      <c r="AF91">
        <v>11.3</v>
      </c>
    </row>
    <row r="92" spans="1:32">
      <c r="A92" t="s">
        <v>134</v>
      </c>
      <c r="B92" s="75">
        <v>129.97999999999999</v>
      </c>
      <c r="C92" s="75">
        <v>75.819999999999993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115.34</v>
      </c>
      <c r="J92">
        <v>270.2</v>
      </c>
      <c r="K92">
        <v>100.63</v>
      </c>
      <c r="L92">
        <v>3.84</v>
      </c>
      <c r="M92">
        <v>6.9</v>
      </c>
      <c r="N92" s="135">
        <v>0</v>
      </c>
      <c r="O92" s="135">
        <v>0</v>
      </c>
      <c r="P92" s="135">
        <v>0</v>
      </c>
      <c r="Q92">
        <v>3.84</v>
      </c>
      <c r="R92">
        <v>0</v>
      </c>
      <c r="S92">
        <v>2.4500000000000002</v>
      </c>
      <c r="T92">
        <v>48.29</v>
      </c>
      <c r="U92">
        <v>16.100000000000001</v>
      </c>
      <c r="V92">
        <v>16.079999999999998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7.79</v>
      </c>
      <c r="AD92">
        <v>42.95</v>
      </c>
      <c r="AE92">
        <v>42.95</v>
      </c>
      <c r="AF92">
        <v>11.3</v>
      </c>
    </row>
    <row r="93" spans="1:32">
      <c r="A93" t="s">
        <v>135</v>
      </c>
      <c r="B93" s="75">
        <v>129.97999999999999</v>
      </c>
      <c r="C93" s="75">
        <v>75.819999999999993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115.34</v>
      </c>
      <c r="J93">
        <v>270.2</v>
      </c>
      <c r="K93">
        <v>100.63</v>
      </c>
      <c r="L93">
        <v>3.84</v>
      </c>
      <c r="M93">
        <v>6.88</v>
      </c>
      <c r="N93" s="135">
        <v>0</v>
      </c>
      <c r="O93" s="135">
        <v>0</v>
      </c>
      <c r="P93" s="135">
        <v>0</v>
      </c>
      <c r="Q93">
        <v>3.84</v>
      </c>
      <c r="R93">
        <v>0</v>
      </c>
      <c r="S93">
        <v>2.4500000000000002</v>
      </c>
      <c r="T93">
        <v>48.12</v>
      </c>
      <c r="U93">
        <v>16.04</v>
      </c>
      <c r="V93">
        <v>16.03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7.78</v>
      </c>
      <c r="AD93">
        <v>42.97</v>
      </c>
      <c r="AE93">
        <v>42.97</v>
      </c>
      <c r="AF93">
        <v>11.3</v>
      </c>
    </row>
    <row r="94" spans="1:32">
      <c r="A94" t="s">
        <v>136</v>
      </c>
      <c r="B94" s="75">
        <v>129.97999999999999</v>
      </c>
      <c r="C94" s="75">
        <v>75.819999999999993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115.34</v>
      </c>
      <c r="J94">
        <v>270.2</v>
      </c>
      <c r="K94">
        <v>100.63</v>
      </c>
      <c r="L94">
        <v>3.84</v>
      </c>
      <c r="M94">
        <v>6.88</v>
      </c>
      <c r="N94" s="135">
        <v>0</v>
      </c>
      <c r="O94" s="135">
        <v>0</v>
      </c>
      <c r="P94" s="135">
        <v>0</v>
      </c>
      <c r="Q94">
        <v>3.84</v>
      </c>
      <c r="R94">
        <v>0</v>
      </c>
      <c r="S94">
        <v>2.4500000000000002</v>
      </c>
      <c r="T94">
        <v>47.37</v>
      </c>
      <c r="U94">
        <v>15.79</v>
      </c>
      <c r="V94">
        <v>15.79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7.79</v>
      </c>
      <c r="AD94">
        <v>43.33</v>
      </c>
      <c r="AE94">
        <v>43.33</v>
      </c>
      <c r="AF94">
        <v>11.3</v>
      </c>
    </row>
    <row r="95" spans="1:32">
      <c r="A95" t="s">
        <v>137</v>
      </c>
      <c r="B95" s="75">
        <v>129.97999999999999</v>
      </c>
      <c r="C95" s="75">
        <v>75.819999999999993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115.34</v>
      </c>
      <c r="J95">
        <v>270.2</v>
      </c>
      <c r="K95">
        <v>100.63</v>
      </c>
      <c r="L95">
        <v>3.84</v>
      </c>
      <c r="M95">
        <v>6.88</v>
      </c>
      <c r="N95" s="135">
        <v>0</v>
      </c>
      <c r="O95" s="135">
        <v>0</v>
      </c>
      <c r="P95" s="135">
        <v>0</v>
      </c>
      <c r="Q95">
        <v>3.84</v>
      </c>
      <c r="R95">
        <v>0</v>
      </c>
      <c r="S95">
        <v>2.4500000000000002</v>
      </c>
      <c r="T95">
        <v>47.54</v>
      </c>
      <c r="U95">
        <v>15.85</v>
      </c>
      <c r="V95">
        <v>15.84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7.82</v>
      </c>
      <c r="AD95">
        <v>43.2</v>
      </c>
      <c r="AE95">
        <v>43.2</v>
      </c>
      <c r="AF95">
        <v>11.3</v>
      </c>
    </row>
    <row r="96" spans="1:32">
      <c r="A96" t="s">
        <v>138</v>
      </c>
      <c r="B96" s="75">
        <v>129.97999999999999</v>
      </c>
      <c r="C96" s="75">
        <v>75.819999999999993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115.34</v>
      </c>
      <c r="J96">
        <v>270.2</v>
      </c>
      <c r="K96">
        <v>100.63</v>
      </c>
      <c r="L96">
        <v>3.84</v>
      </c>
      <c r="M96">
        <v>6.88</v>
      </c>
      <c r="N96" s="135">
        <v>0</v>
      </c>
      <c r="O96" s="135">
        <v>0</v>
      </c>
      <c r="P96" s="135">
        <v>0</v>
      </c>
      <c r="Q96">
        <v>3.84</v>
      </c>
      <c r="R96">
        <v>0</v>
      </c>
      <c r="S96">
        <v>2.4500000000000002</v>
      </c>
      <c r="T96">
        <v>47.82</v>
      </c>
      <c r="U96">
        <v>15.94</v>
      </c>
      <c r="V96">
        <v>15.93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7.65</v>
      </c>
      <c r="AD96">
        <v>44.44</v>
      </c>
      <c r="AE96">
        <v>44.44</v>
      </c>
      <c r="AF96">
        <v>11.3</v>
      </c>
    </row>
    <row r="97" spans="1:36">
      <c r="A97" t="s">
        <v>139</v>
      </c>
      <c r="B97" s="75">
        <v>129.97999999999999</v>
      </c>
      <c r="C97" s="75">
        <v>75.819999999999993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115.34</v>
      </c>
      <c r="J97">
        <v>270.2</v>
      </c>
      <c r="K97">
        <v>100.63</v>
      </c>
      <c r="L97">
        <v>3.84</v>
      </c>
      <c r="M97">
        <v>6.87</v>
      </c>
      <c r="N97" s="135">
        <v>0</v>
      </c>
      <c r="O97" s="135">
        <v>0</v>
      </c>
      <c r="P97" s="135">
        <v>0</v>
      </c>
      <c r="Q97">
        <v>3.84</v>
      </c>
      <c r="R97">
        <v>0</v>
      </c>
      <c r="S97">
        <v>2.4500000000000002</v>
      </c>
      <c r="T97">
        <v>49.05</v>
      </c>
      <c r="U97">
        <v>16.350000000000001</v>
      </c>
      <c r="V97">
        <v>16.34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7.46</v>
      </c>
      <c r="AD97">
        <v>44.48</v>
      </c>
      <c r="AE97">
        <v>44.48</v>
      </c>
      <c r="AF97">
        <v>11.3</v>
      </c>
    </row>
    <row r="98" spans="1:36">
      <c r="A98" t="s">
        <v>140</v>
      </c>
      <c r="B98" s="75">
        <v>129.97999999999999</v>
      </c>
      <c r="C98" s="75">
        <v>75.819999999999993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115.34</v>
      </c>
      <c r="J98">
        <v>270.2</v>
      </c>
      <c r="K98">
        <v>100.63</v>
      </c>
      <c r="L98">
        <v>3.84</v>
      </c>
      <c r="M98">
        <v>6.87</v>
      </c>
      <c r="N98" s="135">
        <v>0</v>
      </c>
      <c r="O98" s="135">
        <v>0</v>
      </c>
      <c r="P98" s="135">
        <v>0</v>
      </c>
      <c r="Q98">
        <v>3.84</v>
      </c>
      <c r="R98">
        <v>0</v>
      </c>
      <c r="S98">
        <v>2.4500000000000002</v>
      </c>
      <c r="T98">
        <v>49.53</v>
      </c>
      <c r="U98">
        <v>16.510000000000002</v>
      </c>
      <c r="V98">
        <v>16.5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7.39</v>
      </c>
      <c r="AD98">
        <v>44.13</v>
      </c>
      <c r="AE98">
        <v>44.13</v>
      </c>
      <c r="AF98">
        <v>11.3</v>
      </c>
    </row>
    <row r="99" spans="1:36">
      <c r="A99" t="s">
        <v>141</v>
      </c>
      <c r="B99" s="75">
        <f>SUM(B3:B98)/4000</f>
        <v>2.9132099999999954</v>
      </c>
      <c r="C99" s="75">
        <f t="shared" ref="C99:L99" si="2">SUM(C3:C98)/4000</f>
        <v>1.6946049999999973</v>
      </c>
      <c r="D99" s="135">
        <f t="shared" ref="D99" si="3">SUM(D3:D98)/4000</f>
        <v>1.0066925</v>
      </c>
      <c r="E99" s="75"/>
      <c r="F99" s="78">
        <f t="shared" si="2"/>
        <v>0.11976249999999998</v>
      </c>
      <c r="G99" s="78">
        <f t="shared" si="2"/>
        <v>0.11976249999999998</v>
      </c>
      <c r="H99" s="78">
        <f t="shared" si="2"/>
        <v>0.12277</v>
      </c>
      <c r="I99">
        <f t="shared" si="2"/>
        <v>2.3671975000000001</v>
      </c>
      <c r="J99">
        <f t="shared" si="2"/>
        <v>6.44547000000001</v>
      </c>
      <c r="K99">
        <f t="shared" si="2"/>
        <v>2.415119999999999</v>
      </c>
      <c r="L99">
        <f t="shared" si="2"/>
        <v>6.891999999999994E-2</v>
      </c>
      <c r="M99">
        <f t="shared" ref="M99:AB99" si="4">SUM(M3:M98)/4000</f>
        <v>0.18227750000000004</v>
      </c>
      <c r="N99" s="135">
        <f t="shared" si="4"/>
        <v>0.35689749999999998</v>
      </c>
      <c r="O99" s="135">
        <f t="shared" si="4"/>
        <v>0.31347499999999989</v>
      </c>
      <c r="P99" s="135">
        <f t="shared" si="4"/>
        <v>0.33632000000000006</v>
      </c>
      <c r="Q99">
        <f t="shared" si="4"/>
        <v>7.5269999999999948E-2</v>
      </c>
      <c r="R99">
        <f t="shared" si="4"/>
        <v>1.0773750000000006</v>
      </c>
      <c r="S99">
        <f t="shared" si="4"/>
        <v>5.8204999999999951E-2</v>
      </c>
      <c r="T99">
        <f t="shared" si="4"/>
        <v>0.87494249999999996</v>
      </c>
      <c r="U99">
        <f t="shared" si="4"/>
        <v>0.29164499999999988</v>
      </c>
      <c r="V99">
        <f t="shared" si="4"/>
        <v>0.29162499999999991</v>
      </c>
      <c r="W99">
        <f t="shared" si="4"/>
        <v>1.9307499999999997</v>
      </c>
      <c r="X99">
        <f t="shared" si="4"/>
        <v>0.38616499999999998</v>
      </c>
      <c r="Y99">
        <f t="shared" si="4"/>
        <v>0.77000500000000027</v>
      </c>
      <c r="Z99">
        <f t="shared" si="4"/>
        <v>0.39847250000000012</v>
      </c>
      <c r="AA99">
        <f t="shared" si="4"/>
        <v>0.80325000000000013</v>
      </c>
      <c r="AB99">
        <f t="shared" si="4"/>
        <v>0.40157500000000002</v>
      </c>
      <c r="AC99">
        <f t="shared" ref="AC99:AJ99" si="5">SUM(AC3:AC98)/4000</f>
        <v>0.15890749999999992</v>
      </c>
      <c r="AD99">
        <f t="shared" si="5"/>
        <v>0.72072000000000003</v>
      </c>
      <c r="AE99">
        <f t="shared" si="5"/>
        <v>0.72072000000000003</v>
      </c>
      <c r="AF99">
        <f t="shared" si="5"/>
        <v>0.26894999999999952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516.69810222387446</v>
      </c>
      <c r="L3">
        <v>11.031076663678633</v>
      </c>
      <c r="M3">
        <v>66.666764365320589</v>
      </c>
      <c r="N3">
        <v>55.029563750930706</v>
      </c>
      <c r="O3">
        <v>76.822374861681837</v>
      </c>
      <c r="P3">
        <v>33.128039630119353</v>
      </c>
      <c r="Q3">
        <v>9.7283067086836361</v>
      </c>
      <c r="R3">
        <v>20.01860186514973</v>
      </c>
      <c r="S3">
        <v>12.291613178978722</v>
      </c>
      <c r="T3">
        <v>1.6773649551241911</v>
      </c>
      <c r="U3">
        <v>41.450950695567229</v>
      </c>
      <c r="V3">
        <v>9.1237021480821472</v>
      </c>
      <c r="W3">
        <v>20.429649175481</v>
      </c>
      <c r="X3">
        <v>64.955690913751866</v>
      </c>
      <c r="Y3">
        <v>0</v>
      </c>
      <c r="Z3">
        <v>5.7718777532874137</v>
      </c>
      <c r="AA3">
        <v>0</v>
      </c>
      <c r="AB3">
        <v>7.3520680162112368</v>
      </c>
      <c r="AC3">
        <v>0</v>
      </c>
      <c r="AD3">
        <v>0</v>
      </c>
      <c r="AE3">
        <v>0</v>
      </c>
      <c r="AF3">
        <v>6.3557326224054522</v>
      </c>
      <c r="AG3">
        <v>33.309185039942122</v>
      </c>
      <c r="AH3">
        <v>0</v>
      </c>
      <c r="AI3">
        <v>0</v>
      </c>
      <c r="AJ3">
        <v>0</v>
      </c>
      <c r="AK3">
        <v>32.192056273765083</v>
      </c>
      <c r="AL3">
        <v>9.5607794109616719</v>
      </c>
      <c r="AM3">
        <v>8.5718537214834694</v>
      </c>
      <c r="AN3">
        <v>6.9411834637862657E-2</v>
      </c>
      <c r="AO3">
        <v>0</v>
      </c>
      <c r="AP3">
        <v>0</v>
      </c>
      <c r="AQ3">
        <v>0</v>
      </c>
      <c r="AR3">
        <v>23.335926178576063</v>
      </c>
      <c r="AS3">
        <v>16.753458153635574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45.241149475907484</v>
      </c>
      <c r="BB3">
        <f>SUM(B3:AZ3)-BA3</f>
        <v>1037.0830006654226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516.69810222387446</v>
      </c>
      <c r="L4">
        <v>11.031076663678633</v>
      </c>
      <c r="M4">
        <v>66.666764365320589</v>
      </c>
      <c r="N4">
        <v>55.029563750930706</v>
      </c>
      <c r="O4">
        <v>76.822374861681837</v>
      </c>
      <c r="P4">
        <v>33.128039630119353</v>
      </c>
      <c r="Q4">
        <v>9.7283067086836361</v>
      </c>
      <c r="R4">
        <v>20.01860186514973</v>
      </c>
      <c r="S4">
        <v>12.291613178978722</v>
      </c>
      <c r="T4">
        <v>1.6773649551241911</v>
      </c>
      <c r="U4">
        <v>41.516614587754731</v>
      </c>
      <c r="V4">
        <v>9.1237021480821472</v>
      </c>
      <c r="W4">
        <v>20.429649175481</v>
      </c>
      <c r="X4">
        <v>64.955690913751866</v>
      </c>
      <c r="Y4">
        <v>0</v>
      </c>
      <c r="Z4">
        <v>5.7718777532874137</v>
      </c>
      <c r="AA4">
        <v>0</v>
      </c>
      <c r="AB4">
        <v>7.3520680162112368</v>
      </c>
      <c r="AC4">
        <v>0</v>
      </c>
      <c r="AD4">
        <v>0</v>
      </c>
      <c r="AE4">
        <v>0</v>
      </c>
      <c r="AF4">
        <v>6.3557326224054522</v>
      </c>
      <c r="AG4">
        <v>33.309185039942122</v>
      </c>
      <c r="AH4">
        <v>0</v>
      </c>
      <c r="AI4">
        <v>0</v>
      </c>
      <c r="AJ4">
        <v>0</v>
      </c>
      <c r="AK4">
        <v>32.192056273765083</v>
      </c>
      <c r="AL4">
        <v>9.5607794109616719</v>
      </c>
      <c r="AM4">
        <v>8.5718537214834694</v>
      </c>
      <c r="AN4">
        <v>6.9411834637862657E-2</v>
      </c>
      <c r="AO4">
        <v>0</v>
      </c>
      <c r="AP4">
        <v>0</v>
      </c>
      <c r="AQ4">
        <v>0</v>
      </c>
      <c r="AR4">
        <v>23.335926178576063</v>
      </c>
      <c r="AS4">
        <v>16.753458153635574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45.243894226600922</v>
      </c>
      <c r="BB4">
        <f t="shared" ref="BB4:BB67" si="0">SUM(B4:AZ4)-BA4</f>
        <v>1037.1459198069165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516.69810222387446</v>
      </c>
      <c r="L5">
        <v>11.031076663678633</v>
      </c>
      <c r="M5">
        <v>66.666764365320589</v>
      </c>
      <c r="N5">
        <v>55.029563750930706</v>
      </c>
      <c r="O5">
        <v>76.822374861681837</v>
      </c>
      <c r="P5">
        <v>33.128039630119353</v>
      </c>
      <c r="Q5">
        <v>9.7283067086836361</v>
      </c>
      <c r="R5">
        <v>20.01860186514973</v>
      </c>
      <c r="S5">
        <v>12.291613178978722</v>
      </c>
      <c r="T5">
        <v>1.6773649551241911</v>
      </c>
      <c r="U5">
        <v>41.516614587754731</v>
      </c>
      <c r="V5">
        <v>9.1237021480821472</v>
      </c>
      <c r="W5">
        <v>20.429649175481</v>
      </c>
      <c r="X5">
        <v>64.955690913751866</v>
      </c>
      <c r="Y5">
        <v>0</v>
      </c>
      <c r="Z5">
        <v>5.7718777532874137</v>
      </c>
      <c r="AA5">
        <v>0</v>
      </c>
      <c r="AB5">
        <v>0</v>
      </c>
      <c r="AC5">
        <v>0</v>
      </c>
      <c r="AD5">
        <v>0</v>
      </c>
      <c r="AE5">
        <v>0</v>
      </c>
      <c r="AF5">
        <v>6.3557326224054522</v>
      </c>
      <c r="AG5">
        <v>33.309185039942122</v>
      </c>
      <c r="AH5">
        <v>0</v>
      </c>
      <c r="AI5">
        <v>0</v>
      </c>
      <c r="AJ5">
        <v>0</v>
      </c>
      <c r="AK5">
        <v>32.192056273765083</v>
      </c>
      <c r="AL5">
        <v>9.5607794109616719</v>
      </c>
      <c r="AM5">
        <v>8.5718537214834694</v>
      </c>
      <c r="AN5">
        <v>6.9411834637862657E-2</v>
      </c>
      <c r="AO5">
        <v>0</v>
      </c>
      <c r="AP5">
        <v>0</v>
      </c>
      <c r="AQ5">
        <v>0</v>
      </c>
      <c r="AR5">
        <v>23.335926178576063</v>
      </c>
      <c r="AS5">
        <v>16.753458153635574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44.936577783523283</v>
      </c>
      <c r="BB5">
        <f t="shared" si="0"/>
        <v>1030.1011682337828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516.69810222387446</v>
      </c>
      <c r="L6">
        <v>11.031076663678633</v>
      </c>
      <c r="M6">
        <v>66.666764365320589</v>
      </c>
      <c r="N6">
        <v>55.029563750930706</v>
      </c>
      <c r="O6">
        <v>76.822374861681837</v>
      </c>
      <c r="P6">
        <v>33.128039630119353</v>
      </c>
      <c r="Q6">
        <v>9.7283067086836361</v>
      </c>
      <c r="R6">
        <v>20.01860186514973</v>
      </c>
      <c r="S6">
        <v>12.291613178978722</v>
      </c>
      <c r="T6">
        <v>1.6773649551241911</v>
      </c>
      <c r="U6">
        <v>41.516614587754731</v>
      </c>
      <c r="V6">
        <v>9.1237021480821472</v>
      </c>
      <c r="W6">
        <v>20.429649175481</v>
      </c>
      <c r="X6">
        <v>64.955690913751866</v>
      </c>
      <c r="Y6">
        <v>0</v>
      </c>
      <c r="Z6">
        <v>5.7718777532874137</v>
      </c>
      <c r="AA6">
        <v>0</v>
      </c>
      <c r="AB6">
        <v>0</v>
      </c>
      <c r="AC6">
        <v>0</v>
      </c>
      <c r="AD6">
        <v>0</v>
      </c>
      <c r="AE6">
        <v>0</v>
      </c>
      <c r="AF6">
        <v>6.3557326224054522</v>
      </c>
      <c r="AG6">
        <v>33.309185039942122</v>
      </c>
      <c r="AH6">
        <v>0</v>
      </c>
      <c r="AI6">
        <v>0</v>
      </c>
      <c r="AJ6">
        <v>0</v>
      </c>
      <c r="AK6">
        <v>32.192056273765083</v>
      </c>
      <c r="AL6">
        <v>9.5607794109616719</v>
      </c>
      <c r="AM6">
        <v>8.5718537214834694</v>
      </c>
      <c r="AN6">
        <v>6.9411834637862657E-2</v>
      </c>
      <c r="AO6">
        <v>0</v>
      </c>
      <c r="AP6">
        <v>0</v>
      </c>
      <c r="AQ6">
        <v>0</v>
      </c>
      <c r="AR6">
        <v>20.905100515875166</v>
      </c>
      <c r="AS6">
        <v>16.753458153635574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44.834969270822384</v>
      </c>
      <c r="BB6">
        <f t="shared" si="0"/>
        <v>1027.7719510837828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516.69810222387446</v>
      </c>
      <c r="L7">
        <v>11.031076663678633</v>
      </c>
      <c r="M7">
        <v>66.666764365320589</v>
      </c>
      <c r="N7">
        <v>55.029563750930706</v>
      </c>
      <c r="O7">
        <v>76.822374861681837</v>
      </c>
      <c r="P7">
        <v>33.128039630119353</v>
      </c>
      <c r="Q7">
        <v>9.7283067086836361</v>
      </c>
      <c r="R7">
        <v>20.01860186514973</v>
      </c>
      <c r="S7">
        <v>12.291613178978722</v>
      </c>
      <c r="T7">
        <v>1.6773649551241911</v>
      </c>
      <c r="U7">
        <v>41.516614587754731</v>
      </c>
      <c r="V7">
        <v>9.1237021480821472</v>
      </c>
      <c r="W7">
        <v>20.429649175481</v>
      </c>
      <c r="X7">
        <v>64.955690913751866</v>
      </c>
      <c r="Y7">
        <v>0</v>
      </c>
      <c r="Z7">
        <v>5.7718777532874137</v>
      </c>
      <c r="AA7">
        <v>0</v>
      </c>
      <c r="AB7">
        <v>0</v>
      </c>
      <c r="AC7">
        <v>0</v>
      </c>
      <c r="AD7">
        <v>0</v>
      </c>
      <c r="AE7">
        <v>0</v>
      </c>
      <c r="AF7">
        <v>6.3557326224054522</v>
      </c>
      <c r="AG7">
        <v>33.309185039942122</v>
      </c>
      <c r="AH7">
        <v>0</v>
      </c>
      <c r="AI7">
        <v>0</v>
      </c>
      <c r="AJ7">
        <v>0</v>
      </c>
      <c r="AK7">
        <v>32.192056273765083</v>
      </c>
      <c r="AL7">
        <v>9.5607794109616719</v>
      </c>
      <c r="AM7">
        <v>8.5718537214834694</v>
      </c>
      <c r="AN7">
        <v>6.9411834637862657E-2</v>
      </c>
      <c r="AO7">
        <v>0</v>
      </c>
      <c r="AP7">
        <v>0</v>
      </c>
      <c r="AQ7">
        <v>0</v>
      </c>
      <c r="AR7">
        <v>20.905100515875166</v>
      </c>
      <c r="AS7">
        <v>16.753458153635574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44.834969270822384</v>
      </c>
      <c r="BB7">
        <f t="shared" si="0"/>
        <v>1027.7719510837828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516.69810222387446</v>
      </c>
      <c r="L8">
        <v>11.031076663678633</v>
      </c>
      <c r="M8">
        <v>66.666764365320589</v>
      </c>
      <c r="N8">
        <v>55.029563750930706</v>
      </c>
      <c r="O8">
        <v>76.822374861681837</v>
      </c>
      <c r="P8">
        <v>33.128039630119353</v>
      </c>
      <c r="Q8">
        <v>9.7283067086836361</v>
      </c>
      <c r="R8">
        <v>20.01860186514973</v>
      </c>
      <c r="S8">
        <v>12.291613178978722</v>
      </c>
      <c r="T8">
        <v>1.6773649551241911</v>
      </c>
      <c r="U8">
        <v>41.516614587754731</v>
      </c>
      <c r="V8">
        <v>9.1237021480821472</v>
      </c>
      <c r="W8">
        <v>20.429649175481</v>
      </c>
      <c r="X8">
        <v>64.955690913751866</v>
      </c>
      <c r="Y8">
        <v>0</v>
      </c>
      <c r="Z8">
        <v>5.7718777532874137</v>
      </c>
      <c r="AA8">
        <v>0</v>
      </c>
      <c r="AB8">
        <v>0</v>
      </c>
      <c r="AC8">
        <v>0</v>
      </c>
      <c r="AD8">
        <v>0</v>
      </c>
      <c r="AE8">
        <v>0</v>
      </c>
      <c r="AF8">
        <v>6.3557326224054522</v>
      </c>
      <c r="AG8">
        <v>33.309185039942122</v>
      </c>
      <c r="AH8">
        <v>0</v>
      </c>
      <c r="AI8">
        <v>0</v>
      </c>
      <c r="AJ8">
        <v>0</v>
      </c>
      <c r="AK8">
        <v>32.192056273765083</v>
      </c>
      <c r="AL8">
        <v>9.5607794109616719</v>
      </c>
      <c r="AM8">
        <v>8.5718537214834694</v>
      </c>
      <c r="AN8">
        <v>6.9411834637862657E-2</v>
      </c>
      <c r="AO8">
        <v>0</v>
      </c>
      <c r="AP8">
        <v>0</v>
      </c>
      <c r="AQ8">
        <v>0</v>
      </c>
      <c r="AR8">
        <v>20.905100515875166</v>
      </c>
      <c r="AS8">
        <v>16.753458153635574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44.834969270822384</v>
      </c>
      <c r="BB8">
        <f t="shared" si="0"/>
        <v>1027.7719510837828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516.69810222387446</v>
      </c>
      <c r="L9">
        <v>11.031076663678633</v>
      </c>
      <c r="M9">
        <v>66.666764365320589</v>
      </c>
      <c r="N9">
        <v>55.029563750930706</v>
      </c>
      <c r="O9">
        <v>76.822374861681837</v>
      </c>
      <c r="P9">
        <v>33.128039630119353</v>
      </c>
      <c r="Q9">
        <v>9.7283067086836361</v>
      </c>
      <c r="R9">
        <v>20.01860186514973</v>
      </c>
      <c r="S9">
        <v>12.291613178978722</v>
      </c>
      <c r="T9">
        <v>1.6773649551241911</v>
      </c>
      <c r="U9">
        <v>41.516614587754731</v>
      </c>
      <c r="V9">
        <v>9.1237021480821472</v>
      </c>
      <c r="W9">
        <v>20.429649175481</v>
      </c>
      <c r="X9">
        <v>64.955690913751866</v>
      </c>
      <c r="Y9">
        <v>0</v>
      </c>
      <c r="Z9">
        <v>5.7718777532874137</v>
      </c>
      <c r="AA9">
        <v>0</v>
      </c>
      <c r="AB9">
        <v>0</v>
      </c>
      <c r="AC9">
        <v>0</v>
      </c>
      <c r="AD9">
        <v>0</v>
      </c>
      <c r="AE9">
        <v>0</v>
      </c>
      <c r="AF9">
        <v>6.3557326224054522</v>
      </c>
      <c r="AG9">
        <v>33.309185039942122</v>
      </c>
      <c r="AH9">
        <v>0</v>
      </c>
      <c r="AI9">
        <v>0</v>
      </c>
      <c r="AJ9">
        <v>0</v>
      </c>
      <c r="AK9">
        <v>32.192056273765083</v>
      </c>
      <c r="AL9">
        <v>9.5607794109616719</v>
      </c>
      <c r="AM9">
        <v>8.5718537214834694</v>
      </c>
      <c r="AN9">
        <v>6.9411834637862657E-2</v>
      </c>
      <c r="AO9">
        <v>0</v>
      </c>
      <c r="AP9">
        <v>0</v>
      </c>
      <c r="AQ9">
        <v>0</v>
      </c>
      <c r="AR9">
        <v>20.905100515875166</v>
      </c>
      <c r="AS9">
        <v>16.753458153635574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44.834969270822384</v>
      </c>
      <c r="BB9">
        <f t="shared" si="0"/>
        <v>1027.7719510837828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516.69810222387446</v>
      </c>
      <c r="L10">
        <v>11.031076663678633</v>
      </c>
      <c r="M10">
        <v>66.666764365320589</v>
      </c>
      <c r="N10">
        <v>55.029563750930706</v>
      </c>
      <c r="O10">
        <v>76.822374861681837</v>
      </c>
      <c r="P10">
        <v>33.128039630119353</v>
      </c>
      <c r="Q10">
        <v>9.7283067086836361</v>
      </c>
      <c r="R10">
        <v>20.01860186514973</v>
      </c>
      <c r="S10">
        <v>12.291613178978722</v>
      </c>
      <c r="T10">
        <v>1.6773649551241911</v>
      </c>
      <c r="U10">
        <v>41.516614587754731</v>
      </c>
      <c r="V10">
        <v>9.1237021480821472</v>
      </c>
      <c r="W10">
        <v>20.429649175481</v>
      </c>
      <c r="X10">
        <v>64.955690913751866</v>
      </c>
      <c r="Y10">
        <v>0</v>
      </c>
      <c r="Z10">
        <v>5.7718777532874137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6.3557326224054522</v>
      </c>
      <c r="AG10">
        <v>33.309185039942122</v>
      </c>
      <c r="AH10">
        <v>0</v>
      </c>
      <c r="AI10">
        <v>0</v>
      </c>
      <c r="AJ10">
        <v>0</v>
      </c>
      <c r="AK10">
        <v>32.192056273765083</v>
      </c>
      <c r="AL10">
        <v>9.5607794109616719</v>
      </c>
      <c r="AM10">
        <v>8.5718537214834694</v>
      </c>
      <c r="AN10">
        <v>6.9411834637862657E-2</v>
      </c>
      <c r="AO10">
        <v>0</v>
      </c>
      <c r="AP10">
        <v>0</v>
      </c>
      <c r="AQ10">
        <v>0</v>
      </c>
      <c r="AR10">
        <v>20.905100515875166</v>
      </c>
      <c r="AS10">
        <v>16.753458153635574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44.834969270822384</v>
      </c>
      <c r="BB10">
        <f t="shared" si="0"/>
        <v>1027.7719510837828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516.69810222387446</v>
      </c>
      <c r="L11">
        <v>11.031076663678633</v>
      </c>
      <c r="M11">
        <v>66.666764365320589</v>
      </c>
      <c r="N11">
        <v>55.029563750930706</v>
      </c>
      <c r="O11">
        <v>76.822374861681837</v>
      </c>
      <c r="P11">
        <v>33.128039630119353</v>
      </c>
      <c r="Q11">
        <v>9.7283067086836361</v>
      </c>
      <c r="R11">
        <v>20.01860186514973</v>
      </c>
      <c r="S11">
        <v>12.291613178978722</v>
      </c>
      <c r="T11">
        <v>1.6773649551241911</v>
      </c>
      <c r="U11">
        <v>41.516614587754731</v>
      </c>
      <c r="V11">
        <v>9.1237021480821472</v>
      </c>
      <c r="W11">
        <v>20.429649175481</v>
      </c>
      <c r="X11">
        <v>64.955690913751866</v>
      </c>
      <c r="Y11">
        <v>0</v>
      </c>
      <c r="Z11">
        <v>2.8859391058234194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6.3557326224054522</v>
      </c>
      <c r="AG11">
        <v>33.309185039942122</v>
      </c>
      <c r="AH11">
        <v>0</v>
      </c>
      <c r="AI11">
        <v>0</v>
      </c>
      <c r="AJ11">
        <v>0</v>
      </c>
      <c r="AK11">
        <v>32.192056273765083</v>
      </c>
      <c r="AL11">
        <v>9.5607794109616719</v>
      </c>
      <c r="AM11">
        <v>8.5718537214834694</v>
      </c>
      <c r="AN11">
        <v>6.9411834637862657E-2</v>
      </c>
      <c r="AO11">
        <v>0</v>
      </c>
      <c r="AP11">
        <v>0</v>
      </c>
      <c r="AQ11">
        <v>0</v>
      </c>
      <c r="AR11">
        <v>23.335926178576063</v>
      </c>
      <c r="AS11">
        <v>16.753458153635574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44.815945548059297</v>
      </c>
      <c r="BB11">
        <f t="shared" si="0"/>
        <v>1027.3358618217831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516.69810222387446</v>
      </c>
      <c r="L12">
        <v>11.031076663678633</v>
      </c>
      <c r="M12">
        <v>66.666764365320589</v>
      </c>
      <c r="N12">
        <v>55.029563750930706</v>
      </c>
      <c r="O12">
        <v>76.822374861681837</v>
      </c>
      <c r="P12">
        <v>33.128039630119353</v>
      </c>
      <c r="Q12">
        <v>9.7283067086836361</v>
      </c>
      <c r="R12">
        <v>20.01860186514973</v>
      </c>
      <c r="S12">
        <v>12.291613178978722</v>
      </c>
      <c r="T12">
        <v>1.6773649551241911</v>
      </c>
      <c r="U12">
        <v>41.516614587754731</v>
      </c>
      <c r="V12">
        <v>9.1237021480821472</v>
      </c>
      <c r="W12">
        <v>20.429649175481</v>
      </c>
      <c r="X12">
        <v>64.955690913751866</v>
      </c>
      <c r="Y12">
        <v>0</v>
      </c>
      <c r="Z12">
        <v>2.8859391058234194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6.3557326224054522</v>
      </c>
      <c r="AG12">
        <v>33.309185039942122</v>
      </c>
      <c r="AH12">
        <v>0</v>
      </c>
      <c r="AI12">
        <v>0</v>
      </c>
      <c r="AJ12">
        <v>0</v>
      </c>
      <c r="AK12">
        <v>32.192056273765083</v>
      </c>
      <c r="AL12">
        <v>9.5607794109616719</v>
      </c>
      <c r="AM12">
        <v>8.5718537214834694</v>
      </c>
      <c r="AN12">
        <v>6.9411834637862657E-2</v>
      </c>
      <c r="AO12">
        <v>0</v>
      </c>
      <c r="AP12">
        <v>0</v>
      </c>
      <c r="AQ12">
        <v>0</v>
      </c>
      <c r="AR12">
        <v>23.335926178576063</v>
      </c>
      <c r="AS12">
        <v>16.753458153635574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44.815945548059297</v>
      </c>
      <c r="BB12">
        <f t="shared" si="0"/>
        <v>1027.3358618217831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516.69810222387446</v>
      </c>
      <c r="L13">
        <v>11.031076663678633</v>
      </c>
      <c r="M13">
        <v>66.666764365320589</v>
      </c>
      <c r="N13">
        <v>55.029563750930706</v>
      </c>
      <c r="O13">
        <v>76.822374861681837</v>
      </c>
      <c r="P13">
        <v>33.128039630119353</v>
      </c>
      <c r="Q13">
        <v>9.7283067086836361</v>
      </c>
      <c r="R13">
        <v>20.01860186514973</v>
      </c>
      <c r="S13">
        <v>12.291613178978722</v>
      </c>
      <c r="T13">
        <v>1.6773649551241911</v>
      </c>
      <c r="U13">
        <v>41.516614587754731</v>
      </c>
      <c r="V13">
        <v>9.1237021480821472</v>
      </c>
      <c r="W13">
        <v>20.429649175481</v>
      </c>
      <c r="X13">
        <v>64.955690913751866</v>
      </c>
      <c r="Y13">
        <v>0</v>
      </c>
      <c r="Z13">
        <v>2.8859391058234194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6.3557326224054522</v>
      </c>
      <c r="AG13">
        <v>33.309185039942122</v>
      </c>
      <c r="AH13">
        <v>0</v>
      </c>
      <c r="AI13">
        <v>0</v>
      </c>
      <c r="AJ13">
        <v>0</v>
      </c>
      <c r="AK13">
        <v>32.192056273765083</v>
      </c>
      <c r="AL13">
        <v>9.5607794109616719</v>
      </c>
      <c r="AM13">
        <v>8.5718537214834694</v>
      </c>
      <c r="AN13">
        <v>6.9411834637862657E-2</v>
      </c>
      <c r="AO13">
        <v>0</v>
      </c>
      <c r="AP13">
        <v>0</v>
      </c>
      <c r="AQ13">
        <v>0</v>
      </c>
      <c r="AR13">
        <v>23.335926178576063</v>
      </c>
      <c r="AS13">
        <v>16.753458153635574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44.815945548059297</v>
      </c>
      <c r="BB13">
        <f t="shared" si="0"/>
        <v>1027.3358618217831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516.69810222387446</v>
      </c>
      <c r="L14">
        <v>11.031076663678633</v>
      </c>
      <c r="M14">
        <v>66.666764365320589</v>
      </c>
      <c r="N14">
        <v>55.029563750930706</v>
      </c>
      <c r="O14">
        <v>76.822374861681837</v>
      </c>
      <c r="P14">
        <v>33.128039630119353</v>
      </c>
      <c r="Q14">
        <v>9.7283067086836361</v>
      </c>
      <c r="R14">
        <v>20.01860186514973</v>
      </c>
      <c r="S14">
        <v>12.291613178978722</v>
      </c>
      <c r="T14">
        <v>1.6773649551241911</v>
      </c>
      <c r="U14">
        <v>41.516614587754731</v>
      </c>
      <c r="V14">
        <v>9.1237021480821472</v>
      </c>
      <c r="W14">
        <v>20.429649175481</v>
      </c>
      <c r="X14">
        <v>64.955690913751866</v>
      </c>
      <c r="Y14">
        <v>0</v>
      </c>
      <c r="Z14">
        <v>2.8859391058234194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6.3557326224054522</v>
      </c>
      <c r="AG14">
        <v>33.309185039942122</v>
      </c>
      <c r="AH14">
        <v>0</v>
      </c>
      <c r="AI14">
        <v>0</v>
      </c>
      <c r="AJ14">
        <v>0</v>
      </c>
      <c r="AK14">
        <v>32.192056273765083</v>
      </c>
      <c r="AL14">
        <v>9.5607794109616719</v>
      </c>
      <c r="AM14">
        <v>8.5718537214834694</v>
      </c>
      <c r="AN14">
        <v>6.9411834637862657E-2</v>
      </c>
      <c r="AO14">
        <v>0</v>
      </c>
      <c r="AP14">
        <v>0</v>
      </c>
      <c r="AQ14">
        <v>0</v>
      </c>
      <c r="AR14">
        <v>20.905100515875166</v>
      </c>
      <c r="AS14">
        <v>16.753458153635574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44.714337035358398</v>
      </c>
      <c r="BB14">
        <f t="shared" si="0"/>
        <v>1025.0066446717831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516.69810222387446</v>
      </c>
      <c r="L15">
        <v>11.031076663678633</v>
      </c>
      <c r="M15">
        <v>66.666764365320589</v>
      </c>
      <c r="N15">
        <v>55.029563750930706</v>
      </c>
      <c r="O15">
        <v>76.822374861681837</v>
      </c>
      <c r="P15">
        <v>33.128039630119353</v>
      </c>
      <c r="Q15">
        <v>9.7283067086836361</v>
      </c>
      <c r="R15">
        <v>20.01860186514973</v>
      </c>
      <c r="S15">
        <v>12.291613178978722</v>
      </c>
      <c r="T15">
        <v>1.6773649551241911</v>
      </c>
      <c r="U15">
        <v>41.806767143478325</v>
      </c>
      <c r="V15">
        <v>9.1237021480821472</v>
      </c>
      <c r="W15">
        <v>20.429649175481</v>
      </c>
      <c r="X15">
        <v>64.955690913751866</v>
      </c>
      <c r="Y15">
        <v>0</v>
      </c>
      <c r="Z15">
        <v>2.8859391058234194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6.3557326224054522</v>
      </c>
      <c r="AG15">
        <v>33.309185039942122</v>
      </c>
      <c r="AH15">
        <v>0</v>
      </c>
      <c r="AI15">
        <v>0</v>
      </c>
      <c r="AJ15">
        <v>0</v>
      </c>
      <c r="AK15">
        <v>32.192056273765083</v>
      </c>
      <c r="AL15">
        <v>9.5607794109616719</v>
      </c>
      <c r="AM15">
        <v>8.5718537214834694</v>
      </c>
      <c r="AN15">
        <v>6.9411834637862657E-2</v>
      </c>
      <c r="AO15">
        <v>0</v>
      </c>
      <c r="AP15">
        <v>0</v>
      </c>
      <c r="AQ15">
        <v>0</v>
      </c>
      <c r="AR15">
        <v>20.905100515875166</v>
      </c>
      <c r="AS15">
        <v>16.753458153635574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44.72646541218765</v>
      </c>
      <c r="BB15">
        <f t="shared" si="0"/>
        <v>1025.2846688506772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516.69810222387446</v>
      </c>
      <c r="L16">
        <v>11.031076663678633</v>
      </c>
      <c r="M16">
        <v>66.666764365320589</v>
      </c>
      <c r="N16">
        <v>55.029563750930706</v>
      </c>
      <c r="O16">
        <v>76.822374861681837</v>
      </c>
      <c r="P16">
        <v>33.128039630119353</v>
      </c>
      <c r="Q16">
        <v>9.7283067086836361</v>
      </c>
      <c r="R16">
        <v>20.01860186514973</v>
      </c>
      <c r="S16">
        <v>12.291613178978722</v>
      </c>
      <c r="T16">
        <v>1.6773649551241911</v>
      </c>
      <c r="U16">
        <v>41.827944536086576</v>
      </c>
      <c r="V16">
        <v>9.1237021480821472</v>
      </c>
      <c r="W16">
        <v>20.429649175481</v>
      </c>
      <c r="X16">
        <v>64.955690913751866</v>
      </c>
      <c r="Y16">
        <v>0</v>
      </c>
      <c r="Z16">
        <v>2.8859391058234194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6.3557326224054522</v>
      </c>
      <c r="AG16">
        <v>33.309185039942122</v>
      </c>
      <c r="AH16">
        <v>0</v>
      </c>
      <c r="AI16">
        <v>0</v>
      </c>
      <c r="AJ16">
        <v>0</v>
      </c>
      <c r="AK16">
        <v>32.192056273765083</v>
      </c>
      <c r="AL16">
        <v>18.252397340412724</v>
      </c>
      <c r="AM16">
        <v>8.5718537214834694</v>
      </c>
      <c r="AN16">
        <v>6.9411834637862657E-2</v>
      </c>
      <c r="AO16">
        <v>0</v>
      </c>
      <c r="AP16">
        <v>0</v>
      </c>
      <c r="AQ16">
        <v>0</v>
      </c>
      <c r="AR16">
        <v>20.905100515875166</v>
      </c>
      <c r="AS16">
        <v>16.753458153635574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45.090660256649727</v>
      </c>
      <c r="BB16">
        <f t="shared" si="0"/>
        <v>1033.6332693282745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516.69810222387446</v>
      </c>
      <c r="L17">
        <v>11.031076663678633</v>
      </c>
      <c r="M17">
        <v>66.666764365320589</v>
      </c>
      <c r="N17">
        <v>55.029563750930706</v>
      </c>
      <c r="O17">
        <v>76.822374861681837</v>
      </c>
      <c r="P17">
        <v>33.128039630119353</v>
      </c>
      <c r="Q17">
        <v>9.7283067086836361</v>
      </c>
      <c r="R17">
        <v>20.01860186514973</v>
      </c>
      <c r="S17">
        <v>12.291613178978722</v>
      </c>
      <c r="T17">
        <v>1.6773649551241911</v>
      </c>
      <c r="U17">
        <v>41.827944536086576</v>
      </c>
      <c r="V17">
        <v>9.1237021480821472</v>
      </c>
      <c r="W17">
        <v>20.429649175481</v>
      </c>
      <c r="X17">
        <v>64.955690913751866</v>
      </c>
      <c r="Y17">
        <v>0</v>
      </c>
      <c r="Z17">
        <v>2.8859391058234194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6.3557326224054522</v>
      </c>
      <c r="AG17">
        <v>33.309185039942122</v>
      </c>
      <c r="AH17">
        <v>0</v>
      </c>
      <c r="AI17">
        <v>0</v>
      </c>
      <c r="AJ17">
        <v>0</v>
      </c>
      <c r="AK17">
        <v>32.192056273765083</v>
      </c>
      <c r="AL17">
        <v>62.579649247764827</v>
      </c>
      <c r="AM17">
        <v>8.5718537214834694</v>
      </c>
      <c r="AN17">
        <v>6.9411834637862657E-2</v>
      </c>
      <c r="AO17">
        <v>0</v>
      </c>
      <c r="AP17">
        <v>0</v>
      </c>
      <c r="AQ17">
        <v>0</v>
      </c>
      <c r="AR17">
        <v>20.905100515875166</v>
      </c>
      <c r="AS17">
        <v>16.753458153635574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46.94353938637704</v>
      </c>
      <c r="BB17">
        <f t="shared" si="0"/>
        <v>1076.1076421058992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516.69810222387446</v>
      </c>
      <c r="L18">
        <v>11.031076663678633</v>
      </c>
      <c r="M18">
        <v>66.666764365320589</v>
      </c>
      <c r="N18">
        <v>55.029563750930706</v>
      </c>
      <c r="O18">
        <v>76.822374861681837</v>
      </c>
      <c r="P18">
        <v>33.128039630119353</v>
      </c>
      <c r="Q18">
        <v>9.7283067086836361</v>
      </c>
      <c r="R18">
        <v>20.01860186514973</v>
      </c>
      <c r="S18">
        <v>12.291613178978722</v>
      </c>
      <c r="T18">
        <v>1.6773649551241911</v>
      </c>
      <c r="U18">
        <v>41.827944536086576</v>
      </c>
      <c r="V18">
        <v>9.1237021480821472</v>
      </c>
      <c r="W18">
        <v>20.429649175481</v>
      </c>
      <c r="X18">
        <v>64.955690913751866</v>
      </c>
      <c r="Y18">
        <v>0</v>
      </c>
      <c r="Z18">
        <v>2.8859391058234194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6.3557326224054522</v>
      </c>
      <c r="AG18">
        <v>33.309185039942122</v>
      </c>
      <c r="AH18">
        <v>0</v>
      </c>
      <c r="AI18">
        <v>0</v>
      </c>
      <c r="AJ18">
        <v>0</v>
      </c>
      <c r="AK18">
        <v>32.192056273765083</v>
      </c>
      <c r="AL18">
        <v>62.579649247764827</v>
      </c>
      <c r="AM18">
        <v>8.5718537214834694</v>
      </c>
      <c r="AN18">
        <v>6.9411834637862657E-2</v>
      </c>
      <c r="AO18">
        <v>0</v>
      </c>
      <c r="AP18">
        <v>0</v>
      </c>
      <c r="AQ18">
        <v>0</v>
      </c>
      <c r="AR18">
        <v>20.905100515875166</v>
      </c>
      <c r="AS18">
        <v>16.753458153635574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46.94353938637704</v>
      </c>
      <c r="BB18">
        <f t="shared" si="0"/>
        <v>1076.1076421058992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455.61423265205366</v>
      </c>
      <c r="L19">
        <v>11.031076663678633</v>
      </c>
      <c r="M19">
        <v>66.666764365320589</v>
      </c>
      <c r="N19">
        <v>55.029563750930706</v>
      </c>
      <c r="O19">
        <v>76.822374861681837</v>
      </c>
      <c r="P19">
        <v>33.128039630119353</v>
      </c>
      <c r="Q19">
        <v>9.7283067086836361</v>
      </c>
      <c r="R19">
        <v>20.01860186514973</v>
      </c>
      <c r="S19">
        <v>12.291613178978722</v>
      </c>
      <c r="T19">
        <v>1.6773649551241911</v>
      </c>
      <c r="U19">
        <v>41.827944536086576</v>
      </c>
      <c r="V19">
        <v>9.1237021480821472</v>
      </c>
      <c r="W19">
        <v>20.429649175481</v>
      </c>
      <c r="X19">
        <v>64.955690913751866</v>
      </c>
      <c r="Y19">
        <v>0</v>
      </c>
      <c r="Z19">
        <v>2.8859391058234194</v>
      </c>
      <c r="AA19">
        <v>0</v>
      </c>
      <c r="AB19">
        <v>0</v>
      </c>
      <c r="AC19">
        <v>0</v>
      </c>
      <c r="AD19">
        <v>0</v>
      </c>
      <c r="AE19">
        <v>8.9733116540259203</v>
      </c>
      <c r="AF19">
        <v>6.3557326224054522</v>
      </c>
      <c r="AG19">
        <v>33.309185039942122</v>
      </c>
      <c r="AH19">
        <v>0</v>
      </c>
      <c r="AI19">
        <v>0</v>
      </c>
      <c r="AJ19">
        <v>0</v>
      </c>
      <c r="AK19">
        <v>32.192056273765083</v>
      </c>
      <c r="AL19">
        <v>62.579649247764827</v>
      </c>
      <c r="AM19">
        <v>8.5718537214834694</v>
      </c>
      <c r="AN19">
        <v>6.9411834637862657E-2</v>
      </c>
      <c r="AO19">
        <v>0</v>
      </c>
      <c r="AP19">
        <v>0</v>
      </c>
      <c r="AQ19">
        <v>0</v>
      </c>
      <c r="AR19">
        <v>23.335926178576063</v>
      </c>
      <c r="AS19">
        <v>16.753458153635574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44.866926578114168</v>
      </c>
      <c r="BB19">
        <f t="shared" si="0"/>
        <v>1028.5045226590682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451.18113555322452</v>
      </c>
      <c r="L20">
        <v>11.031076663678633</v>
      </c>
      <c r="M20">
        <v>66.666764365320589</v>
      </c>
      <c r="N20">
        <v>55.029563750930706</v>
      </c>
      <c r="O20">
        <v>76.822374861681837</v>
      </c>
      <c r="P20">
        <v>33.128039630119353</v>
      </c>
      <c r="Q20">
        <v>9.7283067086836361</v>
      </c>
      <c r="R20">
        <v>20.01860186514973</v>
      </c>
      <c r="S20">
        <v>12.291613178978722</v>
      </c>
      <c r="T20">
        <v>1.6773649551241911</v>
      </c>
      <c r="U20">
        <v>41.827944536086576</v>
      </c>
      <c r="V20">
        <v>9.1237021480821472</v>
      </c>
      <c r="W20">
        <v>20.429649175481</v>
      </c>
      <c r="X20">
        <v>64.955690913751866</v>
      </c>
      <c r="Y20">
        <v>0</v>
      </c>
      <c r="Z20">
        <v>2.8859391058234194</v>
      </c>
      <c r="AA20">
        <v>0</v>
      </c>
      <c r="AB20">
        <v>0</v>
      </c>
      <c r="AC20">
        <v>5.2959010567894875</v>
      </c>
      <c r="AD20">
        <v>0</v>
      </c>
      <c r="AE20">
        <v>8.9733116540259203</v>
      </c>
      <c r="AF20">
        <v>6.3557326224054522</v>
      </c>
      <c r="AG20">
        <v>33.309185039942122</v>
      </c>
      <c r="AH20">
        <v>0</v>
      </c>
      <c r="AI20">
        <v>0</v>
      </c>
      <c r="AJ20">
        <v>0</v>
      </c>
      <c r="AK20">
        <v>32.192056273765083</v>
      </c>
      <c r="AL20">
        <v>62.579649247764827</v>
      </c>
      <c r="AM20">
        <v>8.5718537214834694</v>
      </c>
      <c r="AN20">
        <v>6.9411834637862657E-2</v>
      </c>
      <c r="AO20">
        <v>0</v>
      </c>
      <c r="AP20">
        <v>0</v>
      </c>
      <c r="AQ20">
        <v>0</v>
      </c>
      <c r="AR20">
        <v>23.335926178576063</v>
      </c>
      <c r="AS20">
        <v>16.753458153635574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44.902991783556892</v>
      </c>
      <c r="BB20">
        <f t="shared" si="0"/>
        <v>1029.3312614115857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401.04177674003608</v>
      </c>
      <c r="L21">
        <v>11.031076663678633</v>
      </c>
      <c r="M21">
        <v>66.666764365320589</v>
      </c>
      <c r="N21">
        <v>55.029563750930706</v>
      </c>
      <c r="O21">
        <v>76.822374861681837</v>
      </c>
      <c r="P21">
        <v>33.128039630119353</v>
      </c>
      <c r="Q21">
        <v>9.7283067086836361</v>
      </c>
      <c r="R21">
        <v>20.01860186514973</v>
      </c>
      <c r="S21">
        <v>12.291613178978722</v>
      </c>
      <c r="T21">
        <v>1.6773649551241911</v>
      </c>
      <c r="U21">
        <v>43.081206954019748</v>
      </c>
      <c r="V21">
        <v>9.1237021480821472</v>
      </c>
      <c r="W21">
        <v>20.429649175481</v>
      </c>
      <c r="X21">
        <v>64.955690913751866</v>
      </c>
      <c r="Y21">
        <v>0</v>
      </c>
      <c r="Z21">
        <v>2.8859391058234194</v>
      </c>
      <c r="AA21">
        <v>0</v>
      </c>
      <c r="AB21">
        <v>0</v>
      </c>
      <c r="AC21">
        <v>5.2959010567894875</v>
      </c>
      <c r="AD21">
        <v>0</v>
      </c>
      <c r="AE21">
        <v>8.9733116540259203</v>
      </c>
      <c r="AF21">
        <v>6.3557326224054522</v>
      </c>
      <c r="AG21">
        <v>33.309185039942122</v>
      </c>
      <c r="AH21">
        <v>0</v>
      </c>
      <c r="AI21">
        <v>0</v>
      </c>
      <c r="AJ21">
        <v>0</v>
      </c>
      <c r="AK21">
        <v>32.192056273765083</v>
      </c>
      <c r="AL21">
        <v>18.252397340412724</v>
      </c>
      <c r="AM21">
        <v>8.5718537214834694</v>
      </c>
      <c r="AN21">
        <v>6.9411834637862657E-2</v>
      </c>
      <c r="AO21">
        <v>0</v>
      </c>
      <c r="AP21">
        <v>0</v>
      </c>
      <c r="AQ21">
        <v>0</v>
      </c>
      <c r="AR21">
        <v>23.335926178576063</v>
      </c>
      <c r="AS21">
        <v>16.753458153635574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41.006673824507935</v>
      </c>
      <c r="BB21">
        <f t="shared" si="0"/>
        <v>940.01423106802747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401.04177674003608</v>
      </c>
      <c r="L22">
        <v>11.031076663678633</v>
      </c>
      <c r="M22">
        <v>66.666764365320589</v>
      </c>
      <c r="N22">
        <v>55.029563750930706</v>
      </c>
      <c r="O22">
        <v>76.822374861681837</v>
      </c>
      <c r="P22">
        <v>33.128039630119353</v>
      </c>
      <c r="Q22">
        <v>9.7283067086836361</v>
      </c>
      <c r="R22">
        <v>20.01860186514973</v>
      </c>
      <c r="S22">
        <v>12.291613178978722</v>
      </c>
      <c r="T22">
        <v>1.6773649551241911</v>
      </c>
      <c r="U22">
        <v>44.740813387777223</v>
      </c>
      <c r="V22">
        <v>9.1237021480821472</v>
      </c>
      <c r="W22">
        <v>20.429649175481</v>
      </c>
      <c r="X22">
        <v>64.955690913751866</v>
      </c>
      <c r="Y22">
        <v>0</v>
      </c>
      <c r="Z22">
        <v>2.8859391058234194</v>
      </c>
      <c r="AA22">
        <v>0</v>
      </c>
      <c r="AB22">
        <v>0</v>
      </c>
      <c r="AC22">
        <v>5.2959010567894875</v>
      </c>
      <c r="AD22">
        <v>0</v>
      </c>
      <c r="AE22">
        <v>8.9733116540259203</v>
      </c>
      <c r="AF22">
        <v>6.3557326224054522</v>
      </c>
      <c r="AG22">
        <v>33.309185039942122</v>
      </c>
      <c r="AH22">
        <v>0</v>
      </c>
      <c r="AI22">
        <v>0</v>
      </c>
      <c r="AJ22">
        <v>0</v>
      </c>
      <c r="AK22">
        <v>32.192056273765083</v>
      </c>
      <c r="AL22">
        <v>9.5607794109616719</v>
      </c>
      <c r="AM22">
        <v>8.5718537214834694</v>
      </c>
      <c r="AN22">
        <v>6.9411834637862657E-2</v>
      </c>
      <c r="AO22">
        <v>0</v>
      </c>
      <c r="AP22">
        <v>0</v>
      </c>
      <c r="AQ22">
        <v>0</v>
      </c>
      <c r="AR22">
        <v>20.905100515875166</v>
      </c>
      <c r="AS22">
        <v>16.753458153635574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40.611127231287043</v>
      </c>
      <c r="BB22">
        <f t="shared" si="0"/>
        <v>930.94694050285398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350.9200929354048</v>
      </c>
      <c r="L23">
        <v>11.031076663678633</v>
      </c>
      <c r="M23">
        <v>66.666764365320589</v>
      </c>
      <c r="N23">
        <v>55.029563750930706</v>
      </c>
      <c r="O23">
        <v>76.822374861681837</v>
      </c>
      <c r="P23">
        <v>33.128039630119353</v>
      </c>
      <c r="Q23">
        <v>9.7283067086836361</v>
      </c>
      <c r="R23">
        <v>20.01860186514973</v>
      </c>
      <c r="S23">
        <v>12.291613178978722</v>
      </c>
      <c r="T23">
        <v>1.6773649551241911</v>
      </c>
      <c r="U23">
        <v>46.284371555618534</v>
      </c>
      <c r="V23">
        <v>9.1237021480821472</v>
      </c>
      <c r="W23">
        <v>20.429649175481</v>
      </c>
      <c r="X23">
        <v>64.955690913751866</v>
      </c>
      <c r="Y23">
        <v>0</v>
      </c>
      <c r="Z23">
        <v>5.7718777532874137</v>
      </c>
      <c r="AA23">
        <v>0</v>
      </c>
      <c r="AB23">
        <v>1.875527473756079</v>
      </c>
      <c r="AC23">
        <v>5.2959010567894875</v>
      </c>
      <c r="AD23">
        <v>0</v>
      </c>
      <c r="AE23">
        <v>8.9733116540259203</v>
      </c>
      <c r="AF23">
        <v>6.3557326224054522</v>
      </c>
      <c r="AG23">
        <v>33.309185039942122</v>
      </c>
      <c r="AH23">
        <v>9.277192812669588</v>
      </c>
      <c r="AI23">
        <v>0</v>
      </c>
      <c r="AJ23">
        <v>0</v>
      </c>
      <c r="AK23">
        <v>32.192056273765083</v>
      </c>
      <c r="AL23">
        <v>9.5607794109616719</v>
      </c>
      <c r="AM23">
        <v>8.5718537214834694</v>
      </c>
      <c r="AN23">
        <v>6.9411834637862657E-2</v>
      </c>
      <c r="AO23">
        <v>0</v>
      </c>
      <c r="AP23">
        <v>0</v>
      </c>
      <c r="AQ23">
        <v>0</v>
      </c>
      <c r="AR23">
        <v>20.905100515875166</v>
      </c>
      <c r="AS23">
        <v>16.753458153635574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39.167377523105841</v>
      </c>
      <c r="BB23">
        <f t="shared" si="0"/>
        <v>897.85122350813469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350.9200929354048</v>
      </c>
      <c r="L24">
        <v>11.031076663678633</v>
      </c>
      <c r="M24">
        <v>66.666764365320589</v>
      </c>
      <c r="N24">
        <v>55.029563750930706</v>
      </c>
      <c r="O24">
        <v>76.822374861681837</v>
      </c>
      <c r="P24">
        <v>33.128039630119353</v>
      </c>
      <c r="Q24">
        <v>9.7283067086836361</v>
      </c>
      <c r="R24">
        <v>20.01860186514973</v>
      </c>
      <c r="S24">
        <v>12.291613178978722</v>
      </c>
      <c r="T24">
        <v>1.6773649551241911</v>
      </c>
      <c r="U24">
        <v>47.5391817710357</v>
      </c>
      <c r="V24">
        <v>9.1237021480821472</v>
      </c>
      <c r="W24">
        <v>20.429649175481</v>
      </c>
      <c r="X24">
        <v>64.955690913751866</v>
      </c>
      <c r="Y24">
        <v>0</v>
      </c>
      <c r="Z24">
        <v>5.7718777532874137</v>
      </c>
      <c r="AA24">
        <v>0</v>
      </c>
      <c r="AB24">
        <v>7.3520680162112368</v>
      </c>
      <c r="AC24">
        <v>5.2959010567894875</v>
      </c>
      <c r="AD24">
        <v>0</v>
      </c>
      <c r="AE24">
        <v>8.9733116540259203</v>
      </c>
      <c r="AF24">
        <v>6.3557326224054522</v>
      </c>
      <c r="AG24">
        <v>33.309185039942122</v>
      </c>
      <c r="AH24">
        <v>16.37424544228762</v>
      </c>
      <c r="AI24">
        <v>0</v>
      </c>
      <c r="AJ24">
        <v>0</v>
      </c>
      <c r="AK24">
        <v>32.192056273765083</v>
      </c>
      <c r="AL24">
        <v>9.5607794109616719</v>
      </c>
      <c r="AM24">
        <v>8.5718537214834694</v>
      </c>
      <c r="AN24">
        <v>6.9411834637862657E-2</v>
      </c>
      <c r="AO24">
        <v>0</v>
      </c>
      <c r="AP24">
        <v>0</v>
      </c>
      <c r="AQ24">
        <v>0</v>
      </c>
      <c r="AR24">
        <v>20.905100515875166</v>
      </c>
      <c r="AS24">
        <v>16.753458153635574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39.745404784702927</v>
      </c>
      <c r="BB24">
        <f t="shared" si="0"/>
        <v>911.10159963402793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401.04177674003608</v>
      </c>
      <c r="L25">
        <v>11.031076663678633</v>
      </c>
      <c r="M25">
        <v>66.666764365320589</v>
      </c>
      <c r="N25">
        <v>55.029563750930706</v>
      </c>
      <c r="O25">
        <v>76.822374861681837</v>
      </c>
      <c r="P25">
        <v>33.128039630119353</v>
      </c>
      <c r="Q25">
        <v>9.7283067086836361</v>
      </c>
      <c r="R25">
        <v>20.01860186514973</v>
      </c>
      <c r="S25">
        <v>12.291613178978722</v>
      </c>
      <c r="T25">
        <v>1.6773649551241911</v>
      </c>
      <c r="U25">
        <v>40.985095865316616</v>
      </c>
      <c r="V25">
        <v>9.1237021480821472</v>
      </c>
      <c r="W25">
        <v>20.429649175481</v>
      </c>
      <c r="X25">
        <v>64.955690913751866</v>
      </c>
      <c r="Y25">
        <v>0</v>
      </c>
      <c r="Z25">
        <v>5.7718777532874137</v>
      </c>
      <c r="AA25">
        <v>0</v>
      </c>
      <c r="AB25">
        <v>7.3520680162112368</v>
      </c>
      <c r="AC25">
        <v>5.2959010567894875</v>
      </c>
      <c r="AD25">
        <v>0</v>
      </c>
      <c r="AE25">
        <v>8.9733116540259203</v>
      </c>
      <c r="AF25">
        <v>6.3557326224054522</v>
      </c>
      <c r="AG25">
        <v>33.309185039942122</v>
      </c>
      <c r="AH25">
        <v>20.873683491859733</v>
      </c>
      <c r="AI25">
        <v>0</v>
      </c>
      <c r="AJ25">
        <v>0</v>
      </c>
      <c r="AK25">
        <v>32.192056273765083</v>
      </c>
      <c r="AL25">
        <v>9.5607794109616719</v>
      </c>
      <c r="AM25">
        <v>8.5718537214834694</v>
      </c>
      <c r="AN25">
        <v>6.9411834637862657E-2</v>
      </c>
      <c r="AO25">
        <v>0</v>
      </c>
      <c r="AP25">
        <v>0</v>
      </c>
      <c r="AQ25">
        <v>0</v>
      </c>
      <c r="AR25">
        <v>20.905100515875166</v>
      </c>
      <c r="AS25">
        <v>17.627550813149625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41.791143960517246</v>
      </c>
      <c r="BB25">
        <f t="shared" si="0"/>
        <v>957.99698906621188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401.04177674003608</v>
      </c>
      <c r="L26">
        <v>11.031076663678633</v>
      </c>
      <c r="M26">
        <v>66.666764365320589</v>
      </c>
      <c r="N26">
        <v>55.029563750930706</v>
      </c>
      <c r="O26">
        <v>76.822374861681837</v>
      </c>
      <c r="P26">
        <v>33.128039630119353</v>
      </c>
      <c r="Q26">
        <v>9.7283067086836361</v>
      </c>
      <c r="R26">
        <v>20.01860186514973</v>
      </c>
      <c r="S26">
        <v>12.291613178978722</v>
      </c>
      <c r="T26">
        <v>1.6773649551241911</v>
      </c>
      <c r="U26">
        <v>40.985095865316616</v>
      </c>
      <c r="V26">
        <v>9.1237021480821472</v>
      </c>
      <c r="W26">
        <v>20.429649175481</v>
      </c>
      <c r="X26">
        <v>64.955690913751866</v>
      </c>
      <c r="Y26">
        <v>0</v>
      </c>
      <c r="Z26">
        <v>5.7718777532874137</v>
      </c>
      <c r="AA26">
        <v>2.7829860788979337</v>
      </c>
      <c r="AB26">
        <v>14.779157470403087</v>
      </c>
      <c r="AC26">
        <v>5.2959010567894875</v>
      </c>
      <c r="AD26">
        <v>0</v>
      </c>
      <c r="AE26">
        <v>8.9733116540259203</v>
      </c>
      <c r="AF26">
        <v>6.3557326224054522</v>
      </c>
      <c r="AG26">
        <v>33.309185039942122</v>
      </c>
      <c r="AH26">
        <v>28.759297225527028</v>
      </c>
      <c r="AI26">
        <v>0</v>
      </c>
      <c r="AJ26">
        <v>0</v>
      </c>
      <c r="AK26">
        <v>32.192056273765083</v>
      </c>
      <c r="AL26">
        <v>9.5607794109616719</v>
      </c>
      <c r="AM26">
        <v>8.5718537214834694</v>
      </c>
      <c r="AN26">
        <v>6.9411834637862657E-2</v>
      </c>
      <c r="AO26">
        <v>0</v>
      </c>
      <c r="AP26">
        <v>0</v>
      </c>
      <c r="AQ26">
        <v>0</v>
      </c>
      <c r="AR26">
        <v>20.905100515875166</v>
      </c>
      <c r="AS26">
        <v>17.627550813149625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42.547543771867694</v>
      </c>
      <c r="BB26">
        <f t="shared" si="0"/>
        <v>975.33627852161851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399.32176250213013</v>
      </c>
      <c r="L27">
        <v>11.031076663678633</v>
      </c>
      <c r="M27">
        <v>66.666764365320589</v>
      </c>
      <c r="N27">
        <v>55.029563750930706</v>
      </c>
      <c r="O27">
        <v>76.822374861681837</v>
      </c>
      <c r="P27">
        <v>33.128039630119353</v>
      </c>
      <c r="Q27">
        <v>9.805669028143889</v>
      </c>
      <c r="R27">
        <v>20.01860186514973</v>
      </c>
      <c r="S27">
        <v>12.291613178978722</v>
      </c>
      <c r="T27">
        <v>1.6773649551241911</v>
      </c>
      <c r="U27">
        <v>40.985095865316616</v>
      </c>
      <c r="V27">
        <v>9.1237021480821472</v>
      </c>
      <c r="W27">
        <v>20.429649175481</v>
      </c>
      <c r="X27">
        <v>64.955690913751866</v>
      </c>
      <c r="Y27">
        <v>0</v>
      </c>
      <c r="Z27">
        <v>5.7718777532874137</v>
      </c>
      <c r="AA27">
        <v>6.1865779837194737</v>
      </c>
      <c r="AB27">
        <v>14.779157470403087</v>
      </c>
      <c r="AC27">
        <v>10.591801125242982</v>
      </c>
      <c r="AD27">
        <v>4.9527066128127535</v>
      </c>
      <c r="AE27">
        <v>8.9733116540259203</v>
      </c>
      <c r="AF27">
        <v>6.3557326224054522</v>
      </c>
      <c r="AG27">
        <v>33.309185039942122</v>
      </c>
      <c r="AH27">
        <v>39.428069117198902</v>
      </c>
      <c r="AI27">
        <v>2.0898855565481789</v>
      </c>
      <c r="AJ27">
        <v>0</v>
      </c>
      <c r="AK27">
        <v>32.192056273765083</v>
      </c>
      <c r="AL27">
        <v>9.5607794109616719</v>
      </c>
      <c r="AM27">
        <v>8.5718537214834694</v>
      </c>
      <c r="AN27">
        <v>6.9411834637862657E-2</v>
      </c>
      <c r="AO27">
        <v>0</v>
      </c>
      <c r="AP27">
        <v>0</v>
      </c>
      <c r="AQ27">
        <v>18.784176890418536</v>
      </c>
      <c r="AR27">
        <v>20.905100515875166</v>
      </c>
      <c r="AS27">
        <v>17.627550813149625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44.368033297930197</v>
      </c>
      <c r="BB27">
        <f t="shared" si="0"/>
        <v>1017.068170001837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386.42052230156162</v>
      </c>
      <c r="L28">
        <v>11.031076663678633</v>
      </c>
      <c r="M28">
        <v>66.666764365320589</v>
      </c>
      <c r="N28">
        <v>55.029563750930706</v>
      </c>
      <c r="O28">
        <v>76.822374861681837</v>
      </c>
      <c r="P28">
        <v>33.128039630119353</v>
      </c>
      <c r="Q28">
        <v>9.805669028143889</v>
      </c>
      <c r="R28">
        <v>20.01860186514973</v>
      </c>
      <c r="S28">
        <v>12.291613178978722</v>
      </c>
      <c r="T28">
        <v>1.6773649551241911</v>
      </c>
      <c r="U28">
        <v>40.985095865316616</v>
      </c>
      <c r="V28">
        <v>9.1237021480821472</v>
      </c>
      <c r="W28">
        <v>20.429649175481</v>
      </c>
      <c r="X28">
        <v>64.955690913751866</v>
      </c>
      <c r="Y28">
        <v>0</v>
      </c>
      <c r="Z28">
        <v>5.7718777532874137</v>
      </c>
      <c r="AA28">
        <v>12.34950095428929</v>
      </c>
      <c r="AB28">
        <v>22.236255100927924</v>
      </c>
      <c r="AC28">
        <v>10.602253766684019</v>
      </c>
      <c r="AD28">
        <v>8.3980674132222024</v>
      </c>
      <c r="AE28">
        <v>18.008314386698526</v>
      </c>
      <c r="AF28">
        <v>6.3557326224054522</v>
      </c>
      <c r="AG28">
        <v>33.309185039942122</v>
      </c>
      <c r="AH28">
        <v>55.663156427155073</v>
      </c>
      <c r="AI28">
        <v>9.056170580321961</v>
      </c>
      <c r="AJ28">
        <v>0</v>
      </c>
      <c r="AK28">
        <v>32.192056273765083</v>
      </c>
      <c r="AL28">
        <v>9.5607794109616719</v>
      </c>
      <c r="AM28">
        <v>8.5718537214834694</v>
      </c>
      <c r="AN28">
        <v>6.9411834637862657E-2</v>
      </c>
      <c r="AO28">
        <v>0</v>
      </c>
      <c r="AP28">
        <v>0</v>
      </c>
      <c r="AQ28">
        <v>28.176263524892708</v>
      </c>
      <c r="AR28">
        <v>20.905100515875166</v>
      </c>
      <c r="AS28">
        <v>17.627550813149625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46.282601019638236</v>
      </c>
      <c r="BB28">
        <f t="shared" si="0"/>
        <v>1060.9566578233819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401.04102906537656</v>
      </c>
      <c r="L29">
        <v>11.031076663678633</v>
      </c>
      <c r="M29">
        <v>66.666764365320589</v>
      </c>
      <c r="N29">
        <v>55.029563750930706</v>
      </c>
      <c r="O29">
        <v>76.822374861681837</v>
      </c>
      <c r="P29">
        <v>33.128039630119353</v>
      </c>
      <c r="Q29">
        <v>9.7247124497481288</v>
      </c>
      <c r="R29">
        <v>20.01860186514973</v>
      </c>
      <c r="S29">
        <v>12.291613178978722</v>
      </c>
      <c r="T29">
        <v>1.6773649551241911</v>
      </c>
      <c r="U29">
        <v>40.985095865316616</v>
      </c>
      <c r="V29">
        <v>9.1237021480821472</v>
      </c>
      <c r="W29">
        <v>20.429649175481</v>
      </c>
      <c r="X29">
        <v>64.955690913751866</v>
      </c>
      <c r="Y29">
        <v>0</v>
      </c>
      <c r="Z29">
        <v>5.7718777532874137</v>
      </c>
      <c r="AA29">
        <v>18.559733951158421</v>
      </c>
      <c r="AB29">
        <v>22.236255100927924</v>
      </c>
      <c r="AC29">
        <v>15.903729532630857</v>
      </c>
      <c r="AD29">
        <v>14.858119345399146</v>
      </c>
      <c r="AE29">
        <v>27.012472567895319</v>
      </c>
      <c r="AF29">
        <v>12.71146452077031</v>
      </c>
      <c r="AG29">
        <v>33.309185039942122</v>
      </c>
      <c r="AH29">
        <v>68.743997974326859</v>
      </c>
      <c r="AI29">
        <v>9.056170580321961</v>
      </c>
      <c r="AJ29">
        <v>0</v>
      </c>
      <c r="AK29">
        <v>32.192056273765083</v>
      </c>
      <c r="AL29">
        <v>9.5607794109616719</v>
      </c>
      <c r="AM29">
        <v>8.5718537214834694</v>
      </c>
      <c r="AN29">
        <v>6.9411834637862657E-2</v>
      </c>
      <c r="AO29">
        <v>0</v>
      </c>
      <c r="AP29">
        <v>0</v>
      </c>
      <c r="AQ29">
        <v>37.568351607954959</v>
      </c>
      <c r="AR29">
        <v>20.905100515875166</v>
      </c>
      <c r="AS29">
        <v>17.627550813149625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49.222985678308859</v>
      </c>
      <c r="BB29">
        <f t="shared" si="0"/>
        <v>1128.3604037549194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401.04102906537656</v>
      </c>
      <c r="L30">
        <v>11.031076663678633</v>
      </c>
      <c r="M30">
        <v>66.666764365320589</v>
      </c>
      <c r="N30">
        <v>55.029563750930706</v>
      </c>
      <c r="O30">
        <v>76.822374861681837</v>
      </c>
      <c r="P30">
        <v>33.128039630119353</v>
      </c>
      <c r="Q30">
        <v>9.7247124497481288</v>
      </c>
      <c r="R30">
        <v>20.01860186514973</v>
      </c>
      <c r="S30">
        <v>12.291613178978722</v>
      </c>
      <c r="T30">
        <v>1.6773649551241911</v>
      </c>
      <c r="U30">
        <v>40.985095865316616</v>
      </c>
      <c r="V30">
        <v>9.1237021480821472</v>
      </c>
      <c r="W30">
        <v>20.429649175481</v>
      </c>
      <c r="X30">
        <v>64.955690913751866</v>
      </c>
      <c r="Y30">
        <v>0</v>
      </c>
      <c r="Z30">
        <v>5.7718777532874137</v>
      </c>
      <c r="AA30">
        <v>18.559733951158421</v>
      </c>
      <c r="AB30">
        <v>22.236255100927924</v>
      </c>
      <c r="AC30">
        <v>15.903729532630857</v>
      </c>
      <c r="AD30">
        <v>14.858119345399146</v>
      </c>
      <c r="AE30">
        <v>27.012472567895319</v>
      </c>
      <c r="AF30">
        <v>12.71146452077031</v>
      </c>
      <c r="AG30">
        <v>33.309185039942122</v>
      </c>
      <c r="AH30">
        <v>68.743997974326859</v>
      </c>
      <c r="AI30">
        <v>9.056170580321961</v>
      </c>
      <c r="AJ30">
        <v>0</v>
      </c>
      <c r="AK30">
        <v>32.192056273765083</v>
      </c>
      <c r="AL30">
        <v>9.5607794109616719</v>
      </c>
      <c r="AM30">
        <v>8.5718537214834694</v>
      </c>
      <c r="AN30">
        <v>6.9411834637862657E-2</v>
      </c>
      <c r="AO30">
        <v>0</v>
      </c>
      <c r="AP30">
        <v>0</v>
      </c>
      <c r="AQ30">
        <v>37.568351607954959</v>
      </c>
      <c r="AR30">
        <v>20.905100515875166</v>
      </c>
      <c r="AS30">
        <v>17.627550813149625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49.222985678308859</v>
      </c>
      <c r="BB30">
        <f t="shared" si="0"/>
        <v>1128.3604037549194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350.91621774983798</v>
      </c>
      <c r="L31">
        <v>11.031164343794954</v>
      </c>
      <c r="M31">
        <v>66.666764365320589</v>
      </c>
      <c r="N31">
        <v>55.029563750930706</v>
      </c>
      <c r="O31">
        <v>76.822374861681837</v>
      </c>
      <c r="P31">
        <v>33.128039630119353</v>
      </c>
      <c r="Q31">
        <v>9.7260405933626028</v>
      </c>
      <c r="R31">
        <v>20.01860186514973</v>
      </c>
      <c r="S31">
        <v>12.293806701922945</v>
      </c>
      <c r="T31">
        <v>1.6773649551241911</v>
      </c>
      <c r="U31">
        <v>40.985095865316616</v>
      </c>
      <c r="V31">
        <v>9.1237021480821472</v>
      </c>
      <c r="W31">
        <v>20.429649175481</v>
      </c>
      <c r="X31">
        <v>64.955690913751866</v>
      </c>
      <c r="Y31">
        <v>0</v>
      </c>
      <c r="Z31">
        <v>5.7718777532874137</v>
      </c>
      <c r="AA31">
        <v>18.559733951158421</v>
      </c>
      <c r="AB31">
        <v>22.236255100927924</v>
      </c>
      <c r="AC31">
        <v>15.903729532630857</v>
      </c>
      <c r="AD31">
        <v>14.858119345399146</v>
      </c>
      <c r="AE31">
        <v>27.012472567895319</v>
      </c>
      <c r="AF31">
        <v>12.71146452077031</v>
      </c>
      <c r="AG31">
        <v>33.309185039942122</v>
      </c>
      <c r="AH31">
        <v>68.743997974326859</v>
      </c>
      <c r="AI31">
        <v>9.056170580321961</v>
      </c>
      <c r="AJ31">
        <v>0</v>
      </c>
      <c r="AK31">
        <v>32.192056273765083</v>
      </c>
      <c r="AL31">
        <v>9.5607794109616719</v>
      </c>
      <c r="AM31">
        <v>8.5718537214834694</v>
      </c>
      <c r="AN31">
        <v>6.9411834637862657E-2</v>
      </c>
      <c r="AO31">
        <v>0</v>
      </c>
      <c r="AP31">
        <v>0</v>
      </c>
      <c r="AQ31">
        <v>37.568351607954959</v>
      </c>
      <c r="AR31">
        <v>23.335926178576063</v>
      </c>
      <c r="AS31">
        <v>17.627550813149625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47.229527948711308</v>
      </c>
      <c r="BB31">
        <f t="shared" si="0"/>
        <v>1082.6634851783542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280.73343751812422</v>
      </c>
      <c r="L32">
        <v>14.037056075323415</v>
      </c>
      <c r="M32">
        <v>66.666764365320589</v>
      </c>
      <c r="N32">
        <v>55.029563750930706</v>
      </c>
      <c r="O32">
        <v>76.822374861681837</v>
      </c>
      <c r="P32">
        <v>33.128039630119353</v>
      </c>
      <c r="Q32">
        <v>9.7260405933626028</v>
      </c>
      <c r="R32">
        <v>20.018957670543802</v>
      </c>
      <c r="S32">
        <v>12.293806701922945</v>
      </c>
      <c r="T32">
        <v>1.6773649551241911</v>
      </c>
      <c r="U32">
        <v>40.985095865316616</v>
      </c>
      <c r="V32">
        <v>9.1251328203379636</v>
      </c>
      <c r="W32">
        <v>20.429632979341442</v>
      </c>
      <c r="X32">
        <v>64.954424253977237</v>
      </c>
      <c r="Y32">
        <v>0</v>
      </c>
      <c r="Z32">
        <v>5.7718777532874137</v>
      </c>
      <c r="AA32">
        <v>18.559733951158421</v>
      </c>
      <c r="AB32">
        <v>22.236255100927924</v>
      </c>
      <c r="AC32">
        <v>15.903729532630857</v>
      </c>
      <c r="AD32">
        <v>14.858119345399146</v>
      </c>
      <c r="AE32">
        <v>27.012472567895319</v>
      </c>
      <c r="AF32">
        <v>12.71146452077031</v>
      </c>
      <c r="AG32">
        <v>33.309185039942122</v>
      </c>
      <c r="AH32">
        <v>68.743997974326859</v>
      </c>
      <c r="AI32">
        <v>9.056170580321961</v>
      </c>
      <c r="AJ32">
        <v>0</v>
      </c>
      <c r="AK32">
        <v>32.192056273765083</v>
      </c>
      <c r="AL32">
        <v>9.5607794109616719</v>
      </c>
      <c r="AM32">
        <v>8.5718537214834694</v>
      </c>
      <c r="AN32">
        <v>6.9411834637862657E-2</v>
      </c>
      <c r="AO32">
        <v>0</v>
      </c>
      <c r="AP32">
        <v>0</v>
      </c>
      <c r="AQ32">
        <v>37.568351607954959</v>
      </c>
      <c r="AR32">
        <v>23.335926178576063</v>
      </c>
      <c r="AS32">
        <v>17.627550813149625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44.421555060792102</v>
      </c>
      <c r="BB32">
        <f t="shared" si="0"/>
        <v>1018.2950731878236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278.57569662729725</v>
      </c>
      <c r="L33">
        <v>11.031220728145017</v>
      </c>
      <c r="M33">
        <v>66.666764365320589</v>
      </c>
      <c r="N33">
        <v>55.029563750930706</v>
      </c>
      <c r="O33">
        <v>76.822374861681837</v>
      </c>
      <c r="P33">
        <v>33.128039630119353</v>
      </c>
      <c r="Q33">
        <v>5.0109353377832386</v>
      </c>
      <c r="R33">
        <v>20.018957670543802</v>
      </c>
      <c r="S33">
        <v>5.0074216293096026</v>
      </c>
      <c r="T33">
        <v>1.0041549116715052</v>
      </c>
      <c r="U33">
        <v>40.985095865316616</v>
      </c>
      <c r="V33">
        <v>9.1251328203379636</v>
      </c>
      <c r="W33">
        <v>20.429632979341442</v>
      </c>
      <c r="X33">
        <v>64.962805947756081</v>
      </c>
      <c r="Y33">
        <v>0</v>
      </c>
      <c r="Z33">
        <v>5.7718777532874137</v>
      </c>
      <c r="AA33">
        <v>12.34950095428929</v>
      </c>
      <c r="AB33">
        <v>22.236255100927924</v>
      </c>
      <c r="AC33">
        <v>15.903729532630857</v>
      </c>
      <c r="AD33">
        <v>9.905413225625507</v>
      </c>
      <c r="AE33">
        <v>18.008314386698526</v>
      </c>
      <c r="AF33">
        <v>6.3557326224054522</v>
      </c>
      <c r="AG33">
        <v>33.309185039942122</v>
      </c>
      <c r="AH33">
        <v>55.663156427155073</v>
      </c>
      <c r="AI33">
        <v>9.056170580321961</v>
      </c>
      <c r="AJ33">
        <v>0</v>
      </c>
      <c r="AK33">
        <v>32.192056273765083</v>
      </c>
      <c r="AL33">
        <v>9.5607794109616719</v>
      </c>
      <c r="AM33">
        <v>8.5718537214834694</v>
      </c>
      <c r="AN33">
        <v>6.9411834637862657E-2</v>
      </c>
      <c r="AO33">
        <v>0</v>
      </c>
      <c r="AP33">
        <v>0</v>
      </c>
      <c r="AQ33">
        <v>37.568351607954959</v>
      </c>
      <c r="AR33">
        <v>23.335926178576063</v>
      </c>
      <c r="AS33">
        <v>17.627550813149625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42.020832016235516</v>
      </c>
      <c r="BB33">
        <f t="shared" si="0"/>
        <v>963.26223057313234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280.73115393915526</v>
      </c>
      <c r="L34">
        <v>11.031220728145017</v>
      </c>
      <c r="M34">
        <v>66.666764365320589</v>
      </c>
      <c r="N34">
        <v>55.029563750930706</v>
      </c>
      <c r="O34">
        <v>76.822374861681837</v>
      </c>
      <c r="P34">
        <v>33.128039630119353</v>
      </c>
      <c r="Q34">
        <v>5.0109353377832386</v>
      </c>
      <c r="R34">
        <v>20.018957670543802</v>
      </c>
      <c r="S34">
        <v>5.0074216293096026</v>
      </c>
      <c r="T34">
        <v>1.0041549116715052</v>
      </c>
      <c r="U34">
        <v>40.985095865316616</v>
      </c>
      <c r="V34">
        <v>9.1251328203379636</v>
      </c>
      <c r="W34">
        <v>20.429632979341442</v>
      </c>
      <c r="X34">
        <v>64.962805947756081</v>
      </c>
      <c r="Y34">
        <v>0</v>
      </c>
      <c r="Z34">
        <v>5.7718777532874137</v>
      </c>
      <c r="AA34">
        <v>12.34950095428929</v>
      </c>
      <c r="AB34">
        <v>22.236255100927924</v>
      </c>
      <c r="AC34">
        <v>10.602253766684019</v>
      </c>
      <c r="AD34">
        <v>8.3980674132222024</v>
      </c>
      <c r="AE34">
        <v>8.9733116540259203</v>
      </c>
      <c r="AF34">
        <v>6.3557326224054522</v>
      </c>
      <c r="AG34">
        <v>33.309185039942122</v>
      </c>
      <c r="AH34">
        <v>39.428069117198902</v>
      </c>
      <c r="AI34">
        <v>2.0898855565481789</v>
      </c>
      <c r="AJ34">
        <v>0</v>
      </c>
      <c r="AK34">
        <v>32.192056273765083</v>
      </c>
      <c r="AL34">
        <v>9.5607794109616719</v>
      </c>
      <c r="AM34">
        <v>8.5718537214834694</v>
      </c>
      <c r="AN34">
        <v>6.9411834637862657E-2</v>
      </c>
      <c r="AO34">
        <v>0</v>
      </c>
      <c r="AP34">
        <v>0</v>
      </c>
      <c r="AQ34">
        <v>28.176263524892708</v>
      </c>
      <c r="AR34">
        <v>20.905100515875166</v>
      </c>
      <c r="AS34">
        <v>17.627550813149625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39.98464311754762</v>
      </c>
      <c r="BB34">
        <f t="shared" si="0"/>
        <v>916.58576639316243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280.73619427643183</v>
      </c>
      <c r="L35">
        <v>11.031220728145017</v>
      </c>
      <c r="M35">
        <v>66.666764365320589</v>
      </c>
      <c r="N35">
        <v>55.029563750930706</v>
      </c>
      <c r="O35">
        <v>76.822374861681837</v>
      </c>
      <c r="P35">
        <v>33.128039630119353</v>
      </c>
      <c r="Q35">
        <v>5.0109353377832386</v>
      </c>
      <c r="R35">
        <v>20.018957670543802</v>
      </c>
      <c r="S35">
        <v>5.0074216293096026</v>
      </c>
      <c r="T35">
        <v>1.0041549116715052</v>
      </c>
      <c r="U35">
        <v>40.985095865316616</v>
      </c>
      <c r="V35">
        <v>9.1251328203379636</v>
      </c>
      <c r="W35">
        <v>20.429632979341442</v>
      </c>
      <c r="X35">
        <v>64.962805947756081</v>
      </c>
      <c r="Y35">
        <v>0</v>
      </c>
      <c r="Z35">
        <v>5.7718777532874137</v>
      </c>
      <c r="AA35">
        <v>6.1865779837194737</v>
      </c>
      <c r="AB35">
        <v>22.236255100927924</v>
      </c>
      <c r="AC35">
        <v>10.602253766684019</v>
      </c>
      <c r="AD35">
        <v>4.9527066128127535</v>
      </c>
      <c r="AE35">
        <v>8.9733116540259203</v>
      </c>
      <c r="AF35">
        <v>0</v>
      </c>
      <c r="AG35">
        <v>33.309185039942122</v>
      </c>
      <c r="AH35">
        <v>27.831577989146314</v>
      </c>
      <c r="AI35">
        <v>0</v>
      </c>
      <c r="AJ35">
        <v>0</v>
      </c>
      <c r="AK35">
        <v>32.192056273765083</v>
      </c>
      <c r="AL35">
        <v>9.5607794109616719</v>
      </c>
      <c r="AM35">
        <v>8.5718537214834694</v>
      </c>
      <c r="AN35">
        <v>6.9411834637862657E-2</v>
      </c>
      <c r="AO35">
        <v>0</v>
      </c>
      <c r="AP35">
        <v>0.5640679108353015</v>
      </c>
      <c r="AQ35">
        <v>18.784176890418536</v>
      </c>
      <c r="AR35">
        <v>20.905100515875166</v>
      </c>
      <c r="AS35">
        <v>17.627550813149625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38.376456190337919</v>
      </c>
      <c r="BB35">
        <f t="shared" si="0"/>
        <v>879.72058185602441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280.73115393915526</v>
      </c>
      <c r="L36">
        <v>11.031220728145017</v>
      </c>
      <c r="M36">
        <v>66.666764365320589</v>
      </c>
      <c r="N36">
        <v>55.029563750930706</v>
      </c>
      <c r="O36">
        <v>76.822374861681837</v>
      </c>
      <c r="P36">
        <v>33.128039630119353</v>
      </c>
      <c r="Q36">
        <v>5.0109353377832386</v>
      </c>
      <c r="R36">
        <v>20.018957670543802</v>
      </c>
      <c r="S36">
        <v>5.0074216293096026</v>
      </c>
      <c r="T36">
        <v>1.0041549116715052</v>
      </c>
      <c r="U36">
        <v>40.985095865316616</v>
      </c>
      <c r="V36">
        <v>9.1251328203379636</v>
      </c>
      <c r="W36">
        <v>20.429632979341442</v>
      </c>
      <c r="X36">
        <v>64.962805947756081</v>
      </c>
      <c r="Y36">
        <v>0</v>
      </c>
      <c r="Z36">
        <v>5.7718777532874137</v>
      </c>
      <c r="AA36">
        <v>0</v>
      </c>
      <c r="AB36">
        <v>14.779157470403087</v>
      </c>
      <c r="AC36">
        <v>10.602253766684019</v>
      </c>
      <c r="AD36">
        <v>0</v>
      </c>
      <c r="AE36">
        <v>8.9733116540259203</v>
      </c>
      <c r="AF36">
        <v>0</v>
      </c>
      <c r="AG36">
        <v>33.309185039942122</v>
      </c>
      <c r="AH36">
        <v>18.554385625339176</v>
      </c>
      <c r="AI36">
        <v>0</v>
      </c>
      <c r="AJ36">
        <v>0</v>
      </c>
      <c r="AK36">
        <v>32.192056273765083</v>
      </c>
      <c r="AL36">
        <v>9.5607794109616719</v>
      </c>
      <c r="AM36">
        <v>8.5718537214834694</v>
      </c>
      <c r="AN36">
        <v>6.9411834637862657E-2</v>
      </c>
      <c r="AO36">
        <v>0</v>
      </c>
      <c r="AP36">
        <v>2.5383049112383977</v>
      </c>
      <c r="AQ36">
        <v>18.784176890418536</v>
      </c>
      <c r="AR36">
        <v>20.905100515875166</v>
      </c>
      <c r="AS36">
        <v>17.627550813149625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37.293653192958473</v>
      </c>
      <c r="BB36">
        <f t="shared" si="0"/>
        <v>854.89900692566607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280.73115393915526</v>
      </c>
      <c r="L37">
        <v>11.031220728145017</v>
      </c>
      <c r="M37">
        <v>66.666764365320589</v>
      </c>
      <c r="N37">
        <v>55.029563750930706</v>
      </c>
      <c r="O37">
        <v>76.822374861681837</v>
      </c>
      <c r="P37">
        <v>33.128039630119353</v>
      </c>
      <c r="Q37">
        <v>5.0109353377832386</v>
      </c>
      <c r="R37">
        <v>20.018957670543802</v>
      </c>
      <c r="S37">
        <v>5.0074216293096026</v>
      </c>
      <c r="T37">
        <v>1.0041549116715052</v>
      </c>
      <c r="U37">
        <v>40.985095865316616</v>
      </c>
      <c r="V37">
        <v>9.1251328203379636</v>
      </c>
      <c r="W37">
        <v>20.429632979341442</v>
      </c>
      <c r="X37">
        <v>64.962805947756081</v>
      </c>
      <c r="Y37">
        <v>0</v>
      </c>
      <c r="Z37">
        <v>5.7718777532874137</v>
      </c>
      <c r="AA37">
        <v>0</v>
      </c>
      <c r="AB37">
        <v>14.779157470403087</v>
      </c>
      <c r="AC37">
        <v>5.2959010567894875</v>
      </c>
      <c r="AD37">
        <v>0</v>
      </c>
      <c r="AE37">
        <v>8.9733116540259203</v>
      </c>
      <c r="AF37">
        <v>0</v>
      </c>
      <c r="AG37">
        <v>33.309185039942122</v>
      </c>
      <c r="AH37">
        <v>7.4217543399081602</v>
      </c>
      <c r="AI37">
        <v>0</v>
      </c>
      <c r="AJ37">
        <v>0</v>
      </c>
      <c r="AK37">
        <v>32.192056273765083</v>
      </c>
      <c r="AL37">
        <v>9.5607794109616719</v>
      </c>
      <c r="AM37">
        <v>8.5718537214834694</v>
      </c>
      <c r="AN37">
        <v>6.9411834637862657E-2</v>
      </c>
      <c r="AO37">
        <v>0</v>
      </c>
      <c r="AP37">
        <v>2.5383049112383977</v>
      </c>
      <c r="AQ37">
        <v>9.3920880830622497</v>
      </c>
      <c r="AR37">
        <v>20.905100515875166</v>
      </c>
      <c r="AS37">
        <v>17.272086592990636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36.199055945403721</v>
      </c>
      <c r="BB37">
        <f t="shared" si="0"/>
        <v>829.80706715038002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280.73115393915526</v>
      </c>
      <c r="L38">
        <v>11.031220728145017</v>
      </c>
      <c r="M38">
        <v>66.666764365320589</v>
      </c>
      <c r="N38">
        <v>55.029563750930706</v>
      </c>
      <c r="O38">
        <v>76.822374861681837</v>
      </c>
      <c r="P38">
        <v>33.128039630119353</v>
      </c>
      <c r="Q38">
        <v>5.0109353377832386</v>
      </c>
      <c r="R38">
        <v>20.018957670543802</v>
      </c>
      <c r="S38">
        <v>5.0074216293096026</v>
      </c>
      <c r="T38">
        <v>1.0041549116715052</v>
      </c>
      <c r="U38">
        <v>40.985095865316616</v>
      </c>
      <c r="V38">
        <v>9.1251328203379636</v>
      </c>
      <c r="W38">
        <v>20.429632979341442</v>
      </c>
      <c r="X38">
        <v>64.962805947756081</v>
      </c>
      <c r="Y38">
        <v>0</v>
      </c>
      <c r="Z38">
        <v>5.7718777532874137</v>
      </c>
      <c r="AA38">
        <v>0</v>
      </c>
      <c r="AB38">
        <v>7.3520680162112368</v>
      </c>
      <c r="AC38">
        <v>5.2959010567894875</v>
      </c>
      <c r="AD38">
        <v>0</v>
      </c>
      <c r="AE38">
        <v>8.9733116540259203</v>
      </c>
      <c r="AF38">
        <v>0</v>
      </c>
      <c r="AG38">
        <v>33.309185039942122</v>
      </c>
      <c r="AH38">
        <v>0</v>
      </c>
      <c r="AI38">
        <v>0</v>
      </c>
      <c r="AJ38">
        <v>0</v>
      </c>
      <c r="AK38">
        <v>32.192056273765083</v>
      </c>
      <c r="AL38">
        <v>9.5607794109616719</v>
      </c>
      <c r="AM38">
        <v>8.5718537214834694</v>
      </c>
      <c r="AN38">
        <v>6.9411834637862657E-2</v>
      </c>
      <c r="AO38">
        <v>0</v>
      </c>
      <c r="AP38">
        <v>2.5383049112383977</v>
      </c>
      <c r="AQ38">
        <v>9.3920880830622497</v>
      </c>
      <c r="AR38">
        <v>20.905100515875166</v>
      </c>
      <c r="AS38">
        <v>17.272086592990636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35.578374274810336</v>
      </c>
      <c r="BB38">
        <f t="shared" si="0"/>
        <v>815.57890502687337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280.73115393915526</v>
      </c>
      <c r="L39">
        <v>11.031220728145017</v>
      </c>
      <c r="M39">
        <v>66.666764365320589</v>
      </c>
      <c r="N39">
        <v>55.029563750930706</v>
      </c>
      <c r="O39">
        <v>76.822374861681837</v>
      </c>
      <c r="P39">
        <v>33.128039630119353</v>
      </c>
      <c r="Q39">
        <v>5.0109353377832386</v>
      </c>
      <c r="R39">
        <v>20.018957670543802</v>
      </c>
      <c r="S39">
        <v>5.0074216293096026</v>
      </c>
      <c r="T39">
        <v>1.0041549116715052</v>
      </c>
      <c r="U39">
        <v>40.985095865316616</v>
      </c>
      <c r="V39">
        <v>9.1251328203379636</v>
      </c>
      <c r="W39">
        <v>20.429632979341442</v>
      </c>
      <c r="X39">
        <v>64.962805947756081</v>
      </c>
      <c r="Y39">
        <v>0</v>
      </c>
      <c r="Z39">
        <v>5.7718777532874137</v>
      </c>
      <c r="AA39">
        <v>0</v>
      </c>
      <c r="AB39">
        <v>7.3520680162112368</v>
      </c>
      <c r="AC39">
        <v>5.2959010567894875</v>
      </c>
      <c r="AD39">
        <v>0</v>
      </c>
      <c r="AE39">
        <v>8.9733116540259203</v>
      </c>
      <c r="AF39">
        <v>0</v>
      </c>
      <c r="AG39">
        <v>33.309185039942122</v>
      </c>
      <c r="AH39">
        <v>0</v>
      </c>
      <c r="AI39">
        <v>0</v>
      </c>
      <c r="AJ39">
        <v>0</v>
      </c>
      <c r="AK39">
        <v>32.192056273765083</v>
      </c>
      <c r="AL39">
        <v>9.5607794109616719</v>
      </c>
      <c r="AM39">
        <v>8.5718537214834694</v>
      </c>
      <c r="AN39">
        <v>6.9411834637862657E-2</v>
      </c>
      <c r="AO39">
        <v>0</v>
      </c>
      <c r="AP39">
        <v>2.5383049112383977</v>
      </c>
      <c r="AQ39">
        <v>9.3920880830622497</v>
      </c>
      <c r="AR39">
        <v>20.905100515875166</v>
      </c>
      <c r="AS39">
        <v>17.272086592990636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35.578374274810336</v>
      </c>
      <c r="BB39">
        <f t="shared" si="0"/>
        <v>815.57890502687337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280.73115393915526</v>
      </c>
      <c r="L40">
        <v>11.031220728145017</v>
      </c>
      <c r="M40">
        <v>66.666764365320589</v>
      </c>
      <c r="N40">
        <v>55.029563750930706</v>
      </c>
      <c r="O40">
        <v>76.822374861681837</v>
      </c>
      <c r="P40">
        <v>33.128039630119353</v>
      </c>
      <c r="Q40">
        <v>5.0109353377832386</v>
      </c>
      <c r="R40">
        <v>20.018957670543802</v>
      </c>
      <c r="S40">
        <v>5.0074216293096026</v>
      </c>
      <c r="T40">
        <v>1.0041549116715052</v>
      </c>
      <c r="U40">
        <v>40.985095865316616</v>
      </c>
      <c r="V40">
        <v>9.1237021480821472</v>
      </c>
      <c r="W40">
        <v>20.429632979341442</v>
      </c>
      <c r="X40">
        <v>64.955690913751866</v>
      </c>
      <c r="Y40">
        <v>0</v>
      </c>
      <c r="Z40">
        <v>5.7718777532874137</v>
      </c>
      <c r="AA40">
        <v>0</v>
      </c>
      <c r="AB40">
        <v>7.3520680162112368</v>
      </c>
      <c r="AC40">
        <v>5.2959010567894875</v>
      </c>
      <c r="AD40">
        <v>0</v>
      </c>
      <c r="AE40">
        <v>8.9733116540259203</v>
      </c>
      <c r="AF40">
        <v>0</v>
      </c>
      <c r="AG40">
        <v>33.309185039942122</v>
      </c>
      <c r="AH40">
        <v>0</v>
      </c>
      <c r="AI40">
        <v>0</v>
      </c>
      <c r="AJ40">
        <v>0</v>
      </c>
      <c r="AK40">
        <v>32.192056273765083</v>
      </c>
      <c r="AL40">
        <v>9.5607794109616719</v>
      </c>
      <c r="AM40">
        <v>8.5718537214834694</v>
      </c>
      <c r="AN40">
        <v>6.9411834637862657E-2</v>
      </c>
      <c r="AO40">
        <v>0</v>
      </c>
      <c r="AP40">
        <v>2.5383049112383977</v>
      </c>
      <c r="AQ40">
        <v>9.3920880830622497</v>
      </c>
      <c r="AR40">
        <v>20.905100515875166</v>
      </c>
      <c r="AS40">
        <v>17.272086592990636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35.578017064288666</v>
      </c>
      <c r="BB40">
        <f t="shared" si="0"/>
        <v>815.57071653113496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280.73115393915526</v>
      </c>
      <c r="L41">
        <v>11.031220728145017</v>
      </c>
      <c r="M41">
        <v>66.666764365320589</v>
      </c>
      <c r="N41">
        <v>55.029563750930706</v>
      </c>
      <c r="O41">
        <v>76.822374861681837</v>
      </c>
      <c r="P41">
        <v>33.128039630119353</v>
      </c>
      <c r="Q41">
        <v>5.0109353377832386</v>
      </c>
      <c r="R41">
        <v>20.018957670543802</v>
      </c>
      <c r="S41">
        <v>5.0733951250506468</v>
      </c>
      <c r="T41">
        <v>1.0041549116715052</v>
      </c>
      <c r="U41">
        <v>40.985095865316616</v>
      </c>
      <c r="V41">
        <v>9.1237021480821472</v>
      </c>
      <c r="W41">
        <v>20.429632979341442</v>
      </c>
      <c r="X41">
        <v>64.955690913751866</v>
      </c>
      <c r="Y41">
        <v>0</v>
      </c>
      <c r="Z41">
        <v>5.7718777532874137</v>
      </c>
      <c r="AA41">
        <v>0</v>
      </c>
      <c r="AB41">
        <v>7.3520680162112368</v>
      </c>
      <c r="AC41">
        <v>0</v>
      </c>
      <c r="AD41">
        <v>0</v>
      </c>
      <c r="AE41">
        <v>8.9733116540259203</v>
      </c>
      <c r="AF41">
        <v>0</v>
      </c>
      <c r="AG41">
        <v>33.309185039942122</v>
      </c>
      <c r="AH41">
        <v>0</v>
      </c>
      <c r="AI41">
        <v>0</v>
      </c>
      <c r="AJ41">
        <v>0</v>
      </c>
      <c r="AK41">
        <v>32.192056273765083</v>
      </c>
      <c r="AL41">
        <v>9.5607794109616719</v>
      </c>
      <c r="AM41">
        <v>8.5718537214834694</v>
      </c>
      <c r="AN41">
        <v>6.9411834637862657E-2</v>
      </c>
      <c r="AO41">
        <v>0</v>
      </c>
      <c r="AP41">
        <v>2.5383049112383977</v>
      </c>
      <c r="AQ41">
        <v>9.3920880830622497</v>
      </c>
      <c r="AR41">
        <v>20.905100515875166</v>
      </c>
      <c r="AS41">
        <v>17.272086592990636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35.359406092236846</v>
      </c>
      <c r="BB41">
        <f t="shared" si="0"/>
        <v>810.55939994213827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280.73115393915526</v>
      </c>
      <c r="L42">
        <v>11.031220728145017</v>
      </c>
      <c r="M42">
        <v>66.666764365320589</v>
      </c>
      <c r="N42">
        <v>55.029563750930706</v>
      </c>
      <c r="O42">
        <v>76.822374861681837</v>
      </c>
      <c r="P42">
        <v>33.128039630119353</v>
      </c>
      <c r="Q42">
        <v>5.0109353377832386</v>
      </c>
      <c r="R42">
        <v>20.018957670543802</v>
      </c>
      <c r="S42">
        <v>5.0733951250506468</v>
      </c>
      <c r="T42">
        <v>1.0041549116715052</v>
      </c>
      <c r="U42">
        <v>40.985095865316616</v>
      </c>
      <c r="V42">
        <v>9.1237021480821472</v>
      </c>
      <c r="W42">
        <v>20.429632979341442</v>
      </c>
      <c r="X42">
        <v>64.955690913751866</v>
      </c>
      <c r="Y42">
        <v>0</v>
      </c>
      <c r="Z42">
        <v>5.7718777532874137</v>
      </c>
      <c r="AA42">
        <v>0</v>
      </c>
      <c r="AB42">
        <v>7.3520680162112368</v>
      </c>
      <c r="AC42">
        <v>0</v>
      </c>
      <c r="AD42">
        <v>0</v>
      </c>
      <c r="AE42">
        <v>5.0474879906109935</v>
      </c>
      <c r="AF42">
        <v>0</v>
      </c>
      <c r="AG42">
        <v>33.309185039942122</v>
      </c>
      <c r="AH42">
        <v>0</v>
      </c>
      <c r="AI42">
        <v>0</v>
      </c>
      <c r="AJ42">
        <v>0</v>
      </c>
      <c r="AK42">
        <v>32.192056273765083</v>
      </c>
      <c r="AL42">
        <v>18.252397340412724</v>
      </c>
      <c r="AM42">
        <v>8.5718537214834694</v>
      </c>
      <c r="AN42">
        <v>6.9411834637862657E-2</v>
      </c>
      <c r="AO42">
        <v>0</v>
      </c>
      <c r="AP42">
        <v>0</v>
      </c>
      <c r="AQ42">
        <v>9.3920880830622497</v>
      </c>
      <c r="AR42">
        <v>20.905100515875166</v>
      </c>
      <c r="AS42">
        <v>17.272086592990636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35.452515147267384</v>
      </c>
      <c r="BB42">
        <f t="shared" si="0"/>
        <v>812.69378024190553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280.72821172242078</v>
      </c>
      <c r="L43">
        <v>11.031220728145017</v>
      </c>
      <c r="M43">
        <v>66.666764365320589</v>
      </c>
      <c r="N43">
        <v>55.029563750930706</v>
      </c>
      <c r="O43">
        <v>76.822374861681837</v>
      </c>
      <c r="P43">
        <v>33.128039630119353</v>
      </c>
      <c r="Q43">
        <v>5.0109353377832386</v>
      </c>
      <c r="R43">
        <v>20.01860186514973</v>
      </c>
      <c r="S43">
        <v>5.0074216293096026</v>
      </c>
      <c r="T43">
        <v>1.0041549116715052</v>
      </c>
      <c r="U43">
        <v>40.985095865316616</v>
      </c>
      <c r="V43">
        <v>9.1237021480821472</v>
      </c>
      <c r="W43">
        <v>20.429649175481</v>
      </c>
      <c r="X43">
        <v>64.955690913751866</v>
      </c>
      <c r="Y43">
        <v>0</v>
      </c>
      <c r="Z43">
        <v>5.7718777532874137</v>
      </c>
      <c r="AA43">
        <v>0</v>
      </c>
      <c r="AB43">
        <v>0</v>
      </c>
      <c r="AC43">
        <v>0</v>
      </c>
      <c r="AD43">
        <v>0</v>
      </c>
      <c r="AE43">
        <v>8.9733116540259203</v>
      </c>
      <c r="AF43">
        <v>0</v>
      </c>
      <c r="AG43">
        <v>33.309185039942122</v>
      </c>
      <c r="AH43">
        <v>0</v>
      </c>
      <c r="AI43">
        <v>0</v>
      </c>
      <c r="AJ43">
        <v>0</v>
      </c>
      <c r="AK43">
        <v>32.192056273765083</v>
      </c>
      <c r="AL43">
        <v>62.579649247764827</v>
      </c>
      <c r="AM43">
        <v>8.5718537214834694</v>
      </c>
      <c r="AN43">
        <v>6.9411834637862657E-2</v>
      </c>
      <c r="AO43">
        <v>0</v>
      </c>
      <c r="AP43">
        <v>0</v>
      </c>
      <c r="AQ43">
        <v>9.3920880830622497</v>
      </c>
      <c r="AR43">
        <v>20.905100515875166</v>
      </c>
      <c r="AS43">
        <v>17.272086592990636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37.159282390599522</v>
      </c>
      <c r="BB43">
        <f t="shared" si="0"/>
        <v>851.8187652313992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280.72821172242078</v>
      </c>
      <c r="L44">
        <v>11.177535445034815</v>
      </c>
      <c r="M44">
        <v>66.666764365320589</v>
      </c>
      <c r="N44">
        <v>55.029563750930706</v>
      </c>
      <c r="O44">
        <v>76.822374861681837</v>
      </c>
      <c r="P44">
        <v>33.128039630119353</v>
      </c>
      <c r="Q44">
        <v>5.0109353377832386</v>
      </c>
      <c r="R44">
        <v>20.01860186514973</v>
      </c>
      <c r="S44">
        <v>5.0074216293096026</v>
      </c>
      <c r="T44">
        <v>1.0041549116715052</v>
      </c>
      <c r="U44">
        <v>40.985095865316616</v>
      </c>
      <c r="V44">
        <v>9.1237021480821472</v>
      </c>
      <c r="W44">
        <v>20.429649175481</v>
      </c>
      <c r="X44">
        <v>64.955690913751866</v>
      </c>
      <c r="Y44">
        <v>0</v>
      </c>
      <c r="Z44">
        <v>5.7718777532874137</v>
      </c>
      <c r="AA44">
        <v>0</v>
      </c>
      <c r="AB44">
        <v>0</v>
      </c>
      <c r="AC44">
        <v>0</v>
      </c>
      <c r="AD44">
        <v>0</v>
      </c>
      <c r="AE44">
        <v>8.9733116540259203</v>
      </c>
      <c r="AF44">
        <v>0</v>
      </c>
      <c r="AG44">
        <v>33.309185039942122</v>
      </c>
      <c r="AH44">
        <v>0</v>
      </c>
      <c r="AI44">
        <v>0</v>
      </c>
      <c r="AJ44">
        <v>0</v>
      </c>
      <c r="AK44">
        <v>32.192056273765083</v>
      </c>
      <c r="AL44">
        <v>62.579649247764827</v>
      </c>
      <c r="AM44">
        <v>8.5718537214834694</v>
      </c>
      <c r="AN44">
        <v>6.9411834637862657E-2</v>
      </c>
      <c r="AO44">
        <v>0</v>
      </c>
      <c r="AP44">
        <v>0</v>
      </c>
      <c r="AQ44">
        <v>9.3920880830622497</v>
      </c>
      <c r="AR44">
        <v>20.905100515875166</v>
      </c>
      <c r="AS44">
        <v>17.272086592990636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37.165398345765517</v>
      </c>
      <c r="BB44">
        <f t="shared" si="0"/>
        <v>851.95896399312301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280.72821172242078</v>
      </c>
      <c r="L45">
        <v>11.052071776935099</v>
      </c>
      <c r="M45">
        <v>66.666764365320589</v>
      </c>
      <c r="N45">
        <v>55.029563750930706</v>
      </c>
      <c r="O45">
        <v>76.822374861681837</v>
      </c>
      <c r="P45">
        <v>33.128039630119353</v>
      </c>
      <c r="Q45">
        <v>5.2405485222273374</v>
      </c>
      <c r="R45">
        <v>20.024886089837249</v>
      </c>
      <c r="S45">
        <v>5.21927755607362</v>
      </c>
      <c r="T45">
        <v>1.0041549116715052</v>
      </c>
      <c r="U45">
        <v>40.985095865316616</v>
      </c>
      <c r="V45">
        <v>9.1297640252177619</v>
      </c>
      <c r="W45">
        <v>20.429649175481</v>
      </c>
      <c r="X45">
        <v>64.955690913751866</v>
      </c>
      <c r="Y45">
        <v>0</v>
      </c>
      <c r="Z45">
        <v>5.7718777532874137</v>
      </c>
      <c r="AA45">
        <v>0</v>
      </c>
      <c r="AB45">
        <v>0</v>
      </c>
      <c r="AC45">
        <v>0</v>
      </c>
      <c r="AD45">
        <v>0</v>
      </c>
      <c r="AE45">
        <v>8.9733116540259203</v>
      </c>
      <c r="AF45">
        <v>0</v>
      </c>
      <c r="AG45">
        <v>33.309185039942122</v>
      </c>
      <c r="AH45">
        <v>0</v>
      </c>
      <c r="AI45">
        <v>0</v>
      </c>
      <c r="AJ45">
        <v>0</v>
      </c>
      <c r="AK45">
        <v>32.192056273765083</v>
      </c>
      <c r="AL45">
        <v>62.579649247764827</v>
      </c>
      <c r="AM45">
        <v>8.5718537214834694</v>
      </c>
      <c r="AN45">
        <v>6.9411834637862657E-2</v>
      </c>
      <c r="AO45">
        <v>0</v>
      </c>
      <c r="AP45">
        <v>0</v>
      </c>
      <c r="AQ45">
        <v>9.3920880830622497</v>
      </c>
      <c r="AR45">
        <v>20.905100515875166</v>
      </c>
      <c r="AS45">
        <v>17.272086592990636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37.179123440343652</v>
      </c>
      <c r="BB45">
        <f t="shared" si="0"/>
        <v>852.27359044347622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280.72821172242078</v>
      </c>
      <c r="L46">
        <v>11.052071776935099</v>
      </c>
      <c r="M46">
        <v>66.666764365320589</v>
      </c>
      <c r="N46">
        <v>55.029563750930706</v>
      </c>
      <c r="O46">
        <v>76.822374861681837</v>
      </c>
      <c r="P46">
        <v>33.128039630119353</v>
      </c>
      <c r="Q46">
        <v>5.2405485222273374</v>
      </c>
      <c r="R46">
        <v>20.024886089837249</v>
      </c>
      <c r="S46">
        <v>5.2177930345588459</v>
      </c>
      <c r="T46">
        <v>1.0041549116715052</v>
      </c>
      <c r="U46">
        <v>40.985095865316616</v>
      </c>
      <c r="V46">
        <v>9.1297640252177619</v>
      </c>
      <c r="W46">
        <v>20.429649175481</v>
      </c>
      <c r="X46">
        <v>64.955690913751866</v>
      </c>
      <c r="Y46">
        <v>0</v>
      </c>
      <c r="Z46">
        <v>5.7718777532874137</v>
      </c>
      <c r="AA46">
        <v>0</v>
      </c>
      <c r="AB46">
        <v>0</v>
      </c>
      <c r="AC46">
        <v>0</v>
      </c>
      <c r="AD46">
        <v>0</v>
      </c>
      <c r="AE46">
        <v>8.9733116540259203</v>
      </c>
      <c r="AF46">
        <v>0</v>
      </c>
      <c r="AG46">
        <v>33.309185039942122</v>
      </c>
      <c r="AH46">
        <v>0</v>
      </c>
      <c r="AI46">
        <v>0</v>
      </c>
      <c r="AJ46">
        <v>0</v>
      </c>
      <c r="AK46">
        <v>32.192056273765083</v>
      </c>
      <c r="AL46">
        <v>62.579649247764827</v>
      </c>
      <c r="AM46">
        <v>8.5718537214834694</v>
      </c>
      <c r="AN46">
        <v>6.9411834637862657E-2</v>
      </c>
      <c r="AO46">
        <v>0</v>
      </c>
      <c r="AP46">
        <v>0</v>
      </c>
      <c r="AQ46">
        <v>9.3920880830622497</v>
      </c>
      <c r="AR46">
        <v>20.905100515875166</v>
      </c>
      <c r="AS46">
        <v>17.272086592990636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37.179061387344341</v>
      </c>
      <c r="BB46">
        <f t="shared" si="0"/>
        <v>852.27216797496089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292.21586389008365</v>
      </c>
      <c r="L47">
        <v>11.052071776935099</v>
      </c>
      <c r="M47">
        <v>66.666764365320589</v>
      </c>
      <c r="N47">
        <v>55.029563750930706</v>
      </c>
      <c r="O47">
        <v>76.822374861681837</v>
      </c>
      <c r="P47">
        <v>33.128039630119353</v>
      </c>
      <c r="Q47">
        <v>5.2192330154995279</v>
      </c>
      <c r="R47">
        <v>20.024886089837249</v>
      </c>
      <c r="S47">
        <v>5.017402172171912</v>
      </c>
      <c r="T47">
        <v>1.0041549116715052</v>
      </c>
      <c r="U47">
        <v>41.681735794455541</v>
      </c>
      <c r="V47">
        <v>9.1297640252177619</v>
      </c>
      <c r="W47">
        <v>20.429649175481</v>
      </c>
      <c r="X47">
        <v>64.955690913751866</v>
      </c>
      <c r="Y47">
        <v>0</v>
      </c>
      <c r="Z47">
        <v>5.7718777532874137</v>
      </c>
      <c r="AA47">
        <v>0</v>
      </c>
      <c r="AB47">
        <v>0</v>
      </c>
      <c r="AC47">
        <v>0</v>
      </c>
      <c r="AD47">
        <v>0</v>
      </c>
      <c r="AE47">
        <v>8.9733116540259203</v>
      </c>
      <c r="AF47">
        <v>0</v>
      </c>
      <c r="AG47">
        <v>33.309185039942122</v>
      </c>
      <c r="AH47">
        <v>0</v>
      </c>
      <c r="AI47">
        <v>0</v>
      </c>
      <c r="AJ47">
        <v>0</v>
      </c>
      <c r="AK47">
        <v>32.192056273765083</v>
      </c>
      <c r="AL47">
        <v>18.252397340412724</v>
      </c>
      <c r="AM47">
        <v>8.5718537214834694</v>
      </c>
      <c r="AN47">
        <v>7.0772872093508646E-2</v>
      </c>
      <c r="AO47">
        <v>0</v>
      </c>
      <c r="AP47">
        <v>0</v>
      </c>
      <c r="AQ47">
        <v>9.3920880830622497</v>
      </c>
      <c r="AR47">
        <v>20.905100515875166</v>
      </c>
      <c r="AS47">
        <v>17.272086592990636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35.826275232399972</v>
      </c>
      <c r="BB47">
        <f t="shared" si="0"/>
        <v>821.26164898769582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292.21586389008365</v>
      </c>
      <c r="L48">
        <v>11.052071776935099</v>
      </c>
      <c r="M48">
        <v>66.666764365320589</v>
      </c>
      <c r="N48">
        <v>55.029563750930706</v>
      </c>
      <c r="O48">
        <v>76.822374861681837</v>
      </c>
      <c r="P48">
        <v>33.128039630119353</v>
      </c>
      <c r="Q48">
        <v>5.2192330154995279</v>
      </c>
      <c r="R48">
        <v>20.024886089837249</v>
      </c>
      <c r="S48">
        <v>6.252736772652427</v>
      </c>
      <c r="T48">
        <v>1.0041549116715052</v>
      </c>
      <c r="U48">
        <v>41.827944536086576</v>
      </c>
      <c r="V48">
        <v>9.1297640252177619</v>
      </c>
      <c r="W48">
        <v>20.429649175481</v>
      </c>
      <c r="X48">
        <v>64.955690913751866</v>
      </c>
      <c r="Y48">
        <v>0</v>
      </c>
      <c r="Z48">
        <v>5.7718777532874137</v>
      </c>
      <c r="AA48">
        <v>0</v>
      </c>
      <c r="AB48">
        <v>0</v>
      </c>
      <c r="AC48">
        <v>0</v>
      </c>
      <c r="AD48">
        <v>0</v>
      </c>
      <c r="AE48">
        <v>8.9733116540259203</v>
      </c>
      <c r="AF48">
        <v>0</v>
      </c>
      <c r="AG48">
        <v>33.309185039942122</v>
      </c>
      <c r="AH48">
        <v>0</v>
      </c>
      <c r="AI48">
        <v>0</v>
      </c>
      <c r="AJ48">
        <v>0</v>
      </c>
      <c r="AK48">
        <v>32.192056273765083</v>
      </c>
      <c r="AL48">
        <v>18.252397340412724</v>
      </c>
      <c r="AM48">
        <v>8.5718537214834694</v>
      </c>
      <c r="AN48">
        <v>7.0772872093508646E-2</v>
      </c>
      <c r="AO48">
        <v>0</v>
      </c>
      <c r="AP48">
        <v>0</v>
      </c>
      <c r="AQ48">
        <v>9.3920880830622497</v>
      </c>
      <c r="AR48">
        <v>20.905100515875166</v>
      </c>
      <c r="AS48">
        <v>17.272086592990636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35.88402374410024</v>
      </c>
      <c r="BB48">
        <f t="shared" si="0"/>
        <v>822.58544381810702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292.21769856124854</v>
      </c>
      <c r="L49">
        <v>11.052071776935099</v>
      </c>
      <c r="M49">
        <v>66.666764365320589</v>
      </c>
      <c r="N49">
        <v>55.029563750930706</v>
      </c>
      <c r="O49">
        <v>76.822374861681837</v>
      </c>
      <c r="P49">
        <v>33.128039630119353</v>
      </c>
      <c r="Q49">
        <v>5.2192330154995279</v>
      </c>
      <c r="R49">
        <v>20.024886089837249</v>
      </c>
      <c r="S49">
        <v>6.252736772652427</v>
      </c>
      <c r="T49">
        <v>1.0041549116715052</v>
      </c>
      <c r="U49">
        <v>44.311721011612931</v>
      </c>
      <c r="V49">
        <v>9.1297640252177619</v>
      </c>
      <c r="W49">
        <v>20.429649175481</v>
      </c>
      <c r="X49">
        <v>64.955690913751866</v>
      </c>
      <c r="Y49">
        <v>0</v>
      </c>
      <c r="Z49">
        <v>5.7718777532874137</v>
      </c>
      <c r="AA49">
        <v>0</v>
      </c>
      <c r="AB49">
        <v>0</v>
      </c>
      <c r="AC49">
        <v>0</v>
      </c>
      <c r="AD49">
        <v>0</v>
      </c>
      <c r="AE49">
        <v>8.9733116540259203</v>
      </c>
      <c r="AF49">
        <v>0</v>
      </c>
      <c r="AG49">
        <v>33.309185039942122</v>
      </c>
      <c r="AH49">
        <v>0</v>
      </c>
      <c r="AI49">
        <v>0</v>
      </c>
      <c r="AJ49">
        <v>0</v>
      </c>
      <c r="AK49">
        <v>32.192056273765083</v>
      </c>
      <c r="AL49">
        <v>18.252397340412724</v>
      </c>
      <c r="AM49">
        <v>8.5718537214834694</v>
      </c>
      <c r="AN49">
        <v>7.0772872093508646E-2</v>
      </c>
      <c r="AO49">
        <v>0</v>
      </c>
      <c r="AP49">
        <v>0</v>
      </c>
      <c r="AQ49">
        <v>9.3920880830622497</v>
      </c>
      <c r="AR49">
        <v>20.905100515875166</v>
      </c>
      <c r="AS49">
        <v>17.272086592990636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35.987922290031925</v>
      </c>
      <c r="BB49">
        <f t="shared" si="0"/>
        <v>824.96715641886647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292.21769856124854</v>
      </c>
      <c r="L50">
        <v>11.052071776935099</v>
      </c>
      <c r="M50">
        <v>66.666764365320589</v>
      </c>
      <c r="N50">
        <v>55.029563750930706</v>
      </c>
      <c r="O50">
        <v>76.822374861681837</v>
      </c>
      <c r="P50">
        <v>33.128039630119353</v>
      </c>
      <c r="Q50">
        <v>5.2169436021078992</v>
      </c>
      <c r="R50">
        <v>20.024886089837249</v>
      </c>
      <c r="S50">
        <v>6.0485098348555564</v>
      </c>
      <c r="T50">
        <v>1.0041549116715052</v>
      </c>
      <c r="U50">
        <v>46.775337242885847</v>
      </c>
      <c r="V50">
        <v>9.1297640252177619</v>
      </c>
      <c r="W50">
        <v>20.429649175481</v>
      </c>
      <c r="X50">
        <v>64.955690913751866</v>
      </c>
      <c r="Y50">
        <v>0</v>
      </c>
      <c r="Z50">
        <v>5.7718777532874137</v>
      </c>
      <c r="AA50">
        <v>0</v>
      </c>
      <c r="AB50">
        <v>0</v>
      </c>
      <c r="AC50">
        <v>0</v>
      </c>
      <c r="AD50">
        <v>0</v>
      </c>
      <c r="AE50">
        <v>8.9733116540259203</v>
      </c>
      <c r="AF50">
        <v>0</v>
      </c>
      <c r="AG50">
        <v>33.309185039942122</v>
      </c>
      <c r="AH50">
        <v>0</v>
      </c>
      <c r="AI50">
        <v>0</v>
      </c>
      <c r="AJ50">
        <v>0</v>
      </c>
      <c r="AK50">
        <v>32.192056273765083</v>
      </c>
      <c r="AL50">
        <v>18.252397340412724</v>
      </c>
      <c r="AM50">
        <v>8.5718537214834694</v>
      </c>
      <c r="AN50">
        <v>7.0772872093508646E-2</v>
      </c>
      <c r="AO50">
        <v>0</v>
      </c>
      <c r="AP50">
        <v>0</v>
      </c>
      <c r="AQ50">
        <v>9.3920880830622497</v>
      </c>
      <c r="AR50">
        <v>20.905100515875166</v>
      </c>
      <c r="AS50">
        <v>17.272086592990636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36.082269065019453</v>
      </c>
      <c r="BB50">
        <f t="shared" si="0"/>
        <v>827.12990952396342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292.21769856124854</v>
      </c>
      <c r="L51">
        <v>11.177242354851392</v>
      </c>
      <c r="M51">
        <v>66.666764365320589</v>
      </c>
      <c r="N51">
        <v>55.029563750930706</v>
      </c>
      <c r="O51">
        <v>76.822374861681837</v>
      </c>
      <c r="P51">
        <v>33.128039630119353</v>
      </c>
      <c r="Q51">
        <v>5.0152941418963053</v>
      </c>
      <c r="R51">
        <v>20.024886089837249</v>
      </c>
      <c r="S51">
        <v>5.2279388113047878</v>
      </c>
      <c r="T51">
        <v>1.0041549116715052</v>
      </c>
      <c r="U51">
        <v>48.373142150711992</v>
      </c>
      <c r="V51">
        <v>9.1297640252177619</v>
      </c>
      <c r="W51">
        <v>20.429649175481</v>
      </c>
      <c r="X51">
        <v>64.955690913751866</v>
      </c>
      <c r="Y51">
        <v>0</v>
      </c>
      <c r="Z51">
        <v>2.8859391058234194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33.309185039942122</v>
      </c>
      <c r="AH51">
        <v>0</v>
      </c>
      <c r="AI51">
        <v>0</v>
      </c>
      <c r="AJ51">
        <v>0</v>
      </c>
      <c r="AK51">
        <v>32.192056273765083</v>
      </c>
      <c r="AL51">
        <v>18.252397340412724</v>
      </c>
      <c r="AM51">
        <v>8.5718537214834694</v>
      </c>
      <c r="AN51">
        <v>7.0772872093508646E-2</v>
      </c>
      <c r="AO51">
        <v>0</v>
      </c>
      <c r="AP51">
        <v>0</v>
      </c>
      <c r="AQ51">
        <v>9.3920880830622497</v>
      </c>
      <c r="AR51">
        <v>20.905100515875166</v>
      </c>
      <c r="AS51">
        <v>17.272086592990636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35.615843961499941</v>
      </c>
      <c r="BB51">
        <f t="shared" si="0"/>
        <v>816.43783932797305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292.01801700421265</v>
      </c>
      <c r="L52">
        <v>11.177242354851392</v>
      </c>
      <c r="M52">
        <v>66.666764365320589</v>
      </c>
      <c r="N52">
        <v>55.029563750930706</v>
      </c>
      <c r="O52">
        <v>76.822374861681837</v>
      </c>
      <c r="P52">
        <v>33.128039630119353</v>
      </c>
      <c r="Q52">
        <v>5.0152941418963053</v>
      </c>
      <c r="R52">
        <v>20.024886089837249</v>
      </c>
      <c r="S52">
        <v>5.017402172171912</v>
      </c>
      <c r="T52">
        <v>1.0041549116715052</v>
      </c>
      <c r="U52">
        <v>49.217538762259089</v>
      </c>
      <c r="V52">
        <v>9.1297640252177619</v>
      </c>
      <c r="W52">
        <v>20.429649175481</v>
      </c>
      <c r="X52">
        <v>64.955690913751866</v>
      </c>
      <c r="Y52">
        <v>0</v>
      </c>
      <c r="Z52">
        <v>2.8859391058234194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33.309185039942122</v>
      </c>
      <c r="AH52">
        <v>0</v>
      </c>
      <c r="AI52">
        <v>0</v>
      </c>
      <c r="AJ52">
        <v>0</v>
      </c>
      <c r="AK52">
        <v>32.192056273765083</v>
      </c>
      <c r="AL52">
        <v>18.252397340412724</v>
      </c>
      <c r="AM52">
        <v>8.5718537214834694</v>
      </c>
      <c r="AN52">
        <v>7.0772872093508646E-2</v>
      </c>
      <c r="AO52">
        <v>0</v>
      </c>
      <c r="AP52">
        <v>0.28203372624416423</v>
      </c>
      <c r="AQ52">
        <v>9.3920880830622497</v>
      </c>
      <c r="AR52">
        <v>20.905100515875166</v>
      </c>
      <c r="AS52">
        <v>17.272086592990636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35.645781629019787</v>
      </c>
      <c r="BB52">
        <f t="shared" si="0"/>
        <v>817.12411380207595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292.01801700421265</v>
      </c>
      <c r="L53">
        <v>11.177242354851392</v>
      </c>
      <c r="M53">
        <v>66.666764365320589</v>
      </c>
      <c r="N53">
        <v>55.029563750930706</v>
      </c>
      <c r="O53">
        <v>76.822374861681837</v>
      </c>
      <c r="P53">
        <v>33.128039630119353</v>
      </c>
      <c r="Q53">
        <v>5.0152941418963053</v>
      </c>
      <c r="R53">
        <v>20.024886089837249</v>
      </c>
      <c r="S53">
        <v>5.017402172171912</v>
      </c>
      <c r="T53">
        <v>1.0041549116715052</v>
      </c>
      <c r="U53">
        <v>50.469253165075266</v>
      </c>
      <c r="V53">
        <v>9.1297640252177619</v>
      </c>
      <c r="W53">
        <v>20.429649175481</v>
      </c>
      <c r="X53">
        <v>64.955690913751866</v>
      </c>
      <c r="Y53">
        <v>0</v>
      </c>
      <c r="Z53">
        <v>2.8859391058234194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33.309185039942122</v>
      </c>
      <c r="AH53">
        <v>0</v>
      </c>
      <c r="AI53">
        <v>0</v>
      </c>
      <c r="AJ53">
        <v>0</v>
      </c>
      <c r="AK53">
        <v>32.192056273765083</v>
      </c>
      <c r="AL53">
        <v>18.252397340412724</v>
      </c>
      <c r="AM53">
        <v>8.5718537214834694</v>
      </c>
      <c r="AN53">
        <v>7.0772872093508646E-2</v>
      </c>
      <c r="AO53">
        <v>0</v>
      </c>
      <c r="AP53">
        <v>0.28203372624416423</v>
      </c>
      <c r="AQ53">
        <v>9.3920880830622497</v>
      </c>
      <c r="AR53">
        <v>20.905100515875166</v>
      </c>
      <c r="AS53">
        <v>17.272086592990636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35.6981032910575</v>
      </c>
      <c r="BB53">
        <f t="shared" si="0"/>
        <v>818.32350654285449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292.01801700421265</v>
      </c>
      <c r="L54">
        <v>11.177242354851392</v>
      </c>
      <c r="M54">
        <v>66.666764365320589</v>
      </c>
      <c r="N54">
        <v>55.029563750930706</v>
      </c>
      <c r="O54">
        <v>76.822374861681837</v>
      </c>
      <c r="P54">
        <v>33.128039630119353</v>
      </c>
      <c r="Q54">
        <v>5.0152941418963053</v>
      </c>
      <c r="R54">
        <v>20.028468865512437</v>
      </c>
      <c r="S54">
        <v>5.017402172171912</v>
      </c>
      <c r="T54">
        <v>1.0041549116715052</v>
      </c>
      <c r="U54">
        <v>51.742252628319271</v>
      </c>
      <c r="V54">
        <v>9.1301553727437632</v>
      </c>
      <c r="W54">
        <v>20.429065275770583</v>
      </c>
      <c r="X54">
        <v>64.955690913751866</v>
      </c>
      <c r="Y54">
        <v>0</v>
      </c>
      <c r="Z54">
        <v>2.8859391058234194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33.309185039942122</v>
      </c>
      <c r="AH54">
        <v>0</v>
      </c>
      <c r="AI54">
        <v>0</v>
      </c>
      <c r="AJ54">
        <v>0</v>
      </c>
      <c r="AK54">
        <v>32.192056273765083</v>
      </c>
      <c r="AL54">
        <v>18.252397340412724</v>
      </c>
      <c r="AM54">
        <v>8.5718537214834694</v>
      </c>
      <c r="AN54">
        <v>7.0772872093508646E-2</v>
      </c>
      <c r="AO54">
        <v>0</v>
      </c>
      <c r="AP54">
        <v>0.28203372624416423</v>
      </c>
      <c r="AQ54">
        <v>9.3920880830622497</v>
      </c>
      <c r="AR54">
        <v>20.905100515875166</v>
      </c>
      <c r="AS54">
        <v>17.272086592990636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35.75145637996301</v>
      </c>
      <c r="BB54">
        <f t="shared" si="0"/>
        <v>819.54654314068364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292.01801700421265</v>
      </c>
      <c r="L55">
        <v>11.188052259359038</v>
      </c>
      <c r="M55">
        <v>66.666764365320589</v>
      </c>
      <c r="N55">
        <v>55.029563750930706</v>
      </c>
      <c r="O55">
        <v>76.822374861681837</v>
      </c>
      <c r="P55">
        <v>33.128039630119353</v>
      </c>
      <c r="Q55">
        <v>5.0152941418963053</v>
      </c>
      <c r="R55">
        <v>20.028468865512437</v>
      </c>
      <c r="S55">
        <v>5.017402172171912</v>
      </c>
      <c r="T55">
        <v>1.0041549116715052</v>
      </c>
      <c r="U55">
        <v>51.897890363624782</v>
      </c>
      <c r="V55">
        <v>9.1301553727437632</v>
      </c>
      <c r="W55">
        <v>20.43640754726265</v>
      </c>
      <c r="X55">
        <v>64.957644903768156</v>
      </c>
      <c r="Y55">
        <v>0</v>
      </c>
      <c r="Z55">
        <v>2.8859391058234194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6.3557326224054522</v>
      </c>
      <c r="AG55">
        <v>33.309185039942122</v>
      </c>
      <c r="AH55">
        <v>0</v>
      </c>
      <c r="AI55">
        <v>0</v>
      </c>
      <c r="AJ55">
        <v>0</v>
      </c>
      <c r="AK55">
        <v>32.192056273765083</v>
      </c>
      <c r="AL55">
        <v>18.252397340412724</v>
      </c>
      <c r="AM55">
        <v>8.5718537214834694</v>
      </c>
      <c r="AN55">
        <v>7.0772872093508646E-2</v>
      </c>
      <c r="AO55">
        <v>0</v>
      </c>
      <c r="AP55">
        <v>0.28203372624416423</v>
      </c>
      <c r="AQ55">
        <v>9.3920880830622497</v>
      </c>
      <c r="AR55">
        <v>20.905100515875166</v>
      </c>
      <c r="AS55">
        <v>17.272086592990636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36.024472098654805</v>
      </c>
      <c r="BB55">
        <f t="shared" si="0"/>
        <v>825.80500394571891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292.01801700421265</v>
      </c>
      <c r="L56">
        <v>11.188052259359038</v>
      </c>
      <c r="M56">
        <v>66.666764365320589</v>
      </c>
      <c r="N56">
        <v>55.029563750930706</v>
      </c>
      <c r="O56">
        <v>76.822374861681837</v>
      </c>
      <c r="P56">
        <v>33.128039630119353</v>
      </c>
      <c r="Q56">
        <v>5.0152941418963053</v>
      </c>
      <c r="R56">
        <v>20.028468865512437</v>
      </c>
      <c r="S56">
        <v>5.017402172171912</v>
      </c>
      <c r="T56">
        <v>1.0041549116715052</v>
      </c>
      <c r="U56">
        <v>51.897890363624782</v>
      </c>
      <c r="V56">
        <v>9.1301553727437632</v>
      </c>
      <c r="W56">
        <v>20.43640754726265</v>
      </c>
      <c r="X56">
        <v>64.955063427223394</v>
      </c>
      <c r="Y56">
        <v>0</v>
      </c>
      <c r="Z56">
        <v>2.8859391058234194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6.3557326224054522</v>
      </c>
      <c r="AG56">
        <v>33.309185039942122</v>
      </c>
      <c r="AH56">
        <v>0</v>
      </c>
      <c r="AI56">
        <v>0</v>
      </c>
      <c r="AJ56">
        <v>0</v>
      </c>
      <c r="AK56">
        <v>32.192056273765083</v>
      </c>
      <c r="AL56">
        <v>18.252397340412724</v>
      </c>
      <c r="AM56">
        <v>8.5718537214834694</v>
      </c>
      <c r="AN56">
        <v>7.0772872093508646E-2</v>
      </c>
      <c r="AO56">
        <v>0</v>
      </c>
      <c r="AP56">
        <v>0.28203372624416423</v>
      </c>
      <c r="AQ56">
        <v>9.3920880830622497</v>
      </c>
      <c r="AR56">
        <v>20.905100515875166</v>
      </c>
      <c r="AS56">
        <v>17.272086592990636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36.024364192935231</v>
      </c>
      <c r="BB56">
        <f t="shared" si="0"/>
        <v>825.80253037489376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292.01801700421265</v>
      </c>
      <c r="L57">
        <v>11.188052259359038</v>
      </c>
      <c r="M57">
        <v>66.666764365320589</v>
      </c>
      <c r="N57">
        <v>55.029563750930706</v>
      </c>
      <c r="O57">
        <v>76.822374861681837</v>
      </c>
      <c r="P57">
        <v>33.128039630119353</v>
      </c>
      <c r="Q57">
        <v>5.0152941418963053</v>
      </c>
      <c r="R57">
        <v>20.028468865512437</v>
      </c>
      <c r="S57">
        <v>6.2217308526155204</v>
      </c>
      <c r="T57">
        <v>1.0041549116715052</v>
      </c>
      <c r="U57">
        <v>51.897890363624782</v>
      </c>
      <c r="V57">
        <v>9.1301553727437632</v>
      </c>
      <c r="W57">
        <v>20.43640754726265</v>
      </c>
      <c r="X57">
        <v>64.955063427223394</v>
      </c>
      <c r="Y57">
        <v>0</v>
      </c>
      <c r="Z57">
        <v>2.8859391058234194</v>
      </c>
      <c r="AA57">
        <v>0</v>
      </c>
      <c r="AB57">
        <v>0</v>
      </c>
      <c r="AC57">
        <v>0</v>
      </c>
      <c r="AD57">
        <v>0</v>
      </c>
      <c r="AE57">
        <v>8.9733116540259203</v>
      </c>
      <c r="AF57">
        <v>6.3557326224054522</v>
      </c>
      <c r="AG57">
        <v>33.309185039942122</v>
      </c>
      <c r="AH57">
        <v>0</v>
      </c>
      <c r="AI57">
        <v>0</v>
      </c>
      <c r="AJ57">
        <v>0</v>
      </c>
      <c r="AK57">
        <v>32.192056273765083</v>
      </c>
      <c r="AL57">
        <v>18.252397340412724</v>
      </c>
      <c r="AM57">
        <v>8.5718537214834694</v>
      </c>
      <c r="AN57">
        <v>7.0772872093508646E-2</v>
      </c>
      <c r="AO57">
        <v>0</v>
      </c>
      <c r="AP57">
        <v>0.28203372624416423</v>
      </c>
      <c r="AQ57">
        <v>9.3920880830622497</v>
      </c>
      <c r="AR57">
        <v>20.905100515875166</v>
      </c>
      <c r="AS57">
        <v>17.272086592990636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36.449789558916045</v>
      </c>
      <c r="BB57">
        <f t="shared" si="0"/>
        <v>835.55474534338248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292.01801700421265</v>
      </c>
      <c r="L58">
        <v>11.188052259359038</v>
      </c>
      <c r="M58">
        <v>66.666764365320589</v>
      </c>
      <c r="N58">
        <v>55.029563750930706</v>
      </c>
      <c r="O58">
        <v>76.822374861681837</v>
      </c>
      <c r="P58">
        <v>33.128039630119353</v>
      </c>
      <c r="Q58">
        <v>5.0152941418963053</v>
      </c>
      <c r="R58">
        <v>20.028468865512437</v>
      </c>
      <c r="S58">
        <v>6.2217308526155204</v>
      </c>
      <c r="T58">
        <v>1.0041549116715052</v>
      </c>
      <c r="U58">
        <v>51.897890363624782</v>
      </c>
      <c r="V58">
        <v>9.1301553727437632</v>
      </c>
      <c r="W58">
        <v>20.43640754726265</v>
      </c>
      <c r="X58">
        <v>64.955063427223394</v>
      </c>
      <c r="Y58">
        <v>0</v>
      </c>
      <c r="Z58">
        <v>2.8859391058234194</v>
      </c>
      <c r="AA58">
        <v>0</v>
      </c>
      <c r="AB58">
        <v>0</v>
      </c>
      <c r="AC58">
        <v>0</v>
      </c>
      <c r="AD58">
        <v>0</v>
      </c>
      <c r="AE58">
        <v>8.9733116540259203</v>
      </c>
      <c r="AF58">
        <v>6.3557326224054522</v>
      </c>
      <c r="AG58">
        <v>33.309185039942122</v>
      </c>
      <c r="AH58">
        <v>0</v>
      </c>
      <c r="AI58">
        <v>0</v>
      </c>
      <c r="AJ58">
        <v>0</v>
      </c>
      <c r="AK58">
        <v>32.192056273765083</v>
      </c>
      <c r="AL58">
        <v>18.252397340412724</v>
      </c>
      <c r="AM58">
        <v>8.5718537214834694</v>
      </c>
      <c r="AN58">
        <v>7.0772872093508646E-2</v>
      </c>
      <c r="AO58">
        <v>0</v>
      </c>
      <c r="AP58">
        <v>0.28203372624416423</v>
      </c>
      <c r="AQ58">
        <v>9.3920880830622497</v>
      </c>
      <c r="AR58">
        <v>20.905100515875166</v>
      </c>
      <c r="AS58">
        <v>17.272086592990636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36.449789558916045</v>
      </c>
      <c r="BB58">
        <f t="shared" si="0"/>
        <v>835.55474534338248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292.01801700421265</v>
      </c>
      <c r="L59">
        <v>11.188052259359038</v>
      </c>
      <c r="M59">
        <v>66.666764365320589</v>
      </c>
      <c r="N59">
        <v>55.029563750930706</v>
      </c>
      <c r="O59">
        <v>76.822374861681837</v>
      </c>
      <c r="P59">
        <v>33.128039630119353</v>
      </c>
      <c r="Q59">
        <v>5.2803338004964804</v>
      </c>
      <c r="R59">
        <v>20.028468865512437</v>
      </c>
      <c r="S59">
        <v>6.2217308526155204</v>
      </c>
      <c r="T59">
        <v>1.0041549116715052</v>
      </c>
      <c r="U59">
        <v>51.897890363624782</v>
      </c>
      <c r="V59">
        <v>9.1301553727437632</v>
      </c>
      <c r="W59">
        <v>20.43640754726265</v>
      </c>
      <c r="X59">
        <v>64.956829912301544</v>
      </c>
      <c r="Y59">
        <v>0</v>
      </c>
      <c r="Z59">
        <v>2.8859391058234194</v>
      </c>
      <c r="AA59">
        <v>0</v>
      </c>
      <c r="AB59">
        <v>0</v>
      </c>
      <c r="AC59">
        <v>0</v>
      </c>
      <c r="AD59">
        <v>0</v>
      </c>
      <c r="AE59">
        <v>8.9733116540259203</v>
      </c>
      <c r="AF59">
        <v>6.3557326224054522</v>
      </c>
      <c r="AG59">
        <v>33.309185039942122</v>
      </c>
      <c r="AH59">
        <v>0</v>
      </c>
      <c r="AI59">
        <v>0</v>
      </c>
      <c r="AJ59">
        <v>0</v>
      </c>
      <c r="AK59">
        <v>32.192056273765083</v>
      </c>
      <c r="AL59">
        <v>18.252397340412724</v>
      </c>
      <c r="AM59">
        <v>8.5718537214834694</v>
      </c>
      <c r="AN59">
        <v>6.9411834637862657E-2</v>
      </c>
      <c r="AO59">
        <v>0</v>
      </c>
      <c r="AP59">
        <v>0</v>
      </c>
      <c r="AQ59">
        <v>9.3920880830622497</v>
      </c>
      <c r="AR59">
        <v>20.905100515875166</v>
      </c>
      <c r="AS59">
        <v>17.272086592990636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36.449096154599154</v>
      </c>
      <c r="BB59">
        <f t="shared" si="0"/>
        <v>835.53885012767785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292.01801700421265</v>
      </c>
      <c r="L60">
        <v>11.188052259359038</v>
      </c>
      <c r="M60">
        <v>66.666764365320589</v>
      </c>
      <c r="N60">
        <v>55.029563750930706</v>
      </c>
      <c r="O60">
        <v>76.822374861681837</v>
      </c>
      <c r="P60">
        <v>33.128039630119353</v>
      </c>
      <c r="Q60">
        <v>5.2803338004964804</v>
      </c>
      <c r="R60">
        <v>20.028468865512437</v>
      </c>
      <c r="S60">
        <v>6.2217308526155204</v>
      </c>
      <c r="T60">
        <v>1.0041549116715052</v>
      </c>
      <c r="U60">
        <v>51.897890363624782</v>
      </c>
      <c r="V60">
        <v>9.1297640252177619</v>
      </c>
      <c r="W60">
        <v>18.920256523719146</v>
      </c>
      <c r="X60">
        <v>64.956829912301544</v>
      </c>
      <c r="Y60">
        <v>0</v>
      </c>
      <c r="Z60">
        <v>2.8859391058234194</v>
      </c>
      <c r="AA60">
        <v>0</v>
      </c>
      <c r="AB60">
        <v>0</v>
      </c>
      <c r="AC60">
        <v>0</v>
      </c>
      <c r="AD60">
        <v>0</v>
      </c>
      <c r="AE60">
        <v>8.9733116540259203</v>
      </c>
      <c r="AF60">
        <v>6.3557326224054522</v>
      </c>
      <c r="AG60">
        <v>33.309185039942122</v>
      </c>
      <c r="AH60">
        <v>0</v>
      </c>
      <c r="AI60">
        <v>0</v>
      </c>
      <c r="AJ60">
        <v>0</v>
      </c>
      <c r="AK60">
        <v>32.192056273765083</v>
      </c>
      <c r="AL60">
        <v>9.5607794109616719</v>
      </c>
      <c r="AM60">
        <v>8.5718537214834694</v>
      </c>
      <c r="AN60">
        <v>6.9411834637862657E-2</v>
      </c>
      <c r="AO60">
        <v>0</v>
      </c>
      <c r="AP60">
        <v>0</v>
      </c>
      <c r="AQ60">
        <v>9.3920880830622497</v>
      </c>
      <c r="AR60">
        <v>20.905100515875166</v>
      </c>
      <c r="AS60">
        <v>17.272086592990636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36.022395054037396</v>
      </c>
      <c r="BB60">
        <f t="shared" si="0"/>
        <v>825.75739092771903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292.01801700421265</v>
      </c>
      <c r="L61">
        <v>11.188052259359038</v>
      </c>
      <c r="M61">
        <v>66.666764365320589</v>
      </c>
      <c r="N61">
        <v>55.029563750930706</v>
      </c>
      <c r="O61">
        <v>76.822374861681837</v>
      </c>
      <c r="P61">
        <v>33.128039630119353</v>
      </c>
      <c r="Q61">
        <v>5.0109353377832386</v>
      </c>
      <c r="R61">
        <v>20.018957670543802</v>
      </c>
      <c r="S61">
        <v>5.2138122648271903</v>
      </c>
      <c r="T61">
        <v>1.0041549116715052</v>
      </c>
      <c r="U61">
        <v>50.521475073034459</v>
      </c>
      <c r="V61">
        <v>8.4407691499239306</v>
      </c>
      <c r="W61">
        <v>20.434854425424177</v>
      </c>
      <c r="X61">
        <v>64.956829912301544</v>
      </c>
      <c r="Y61">
        <v>0</v>
      </c>
      <c r="Z61">
        <v>2.8859391058234194</v>
      </c>
      <c r="AA61">
        <v>0</v>
      </c>
      <c r="AB61">
        <v>0</v>
      </c>
      <c r="AC61">
        <v>0</v>
      </c>
      <c r="AD61">
        <v>0</v>
      </c>
      <c r="AE61">
        <v>8.9733116540259203</v>
      </c>
      <c r="AF61">
        <v>6.3557326224054522</v>
      </c>
      <c r="AG61">
        <v>33.309185039942122</v>
      </c>
      <c r="AH61">
        <v>0</v>
      </c>
      <c r="AI61">
        <v>0</v>
      </c>
      <c r="AJ61">
        <v>0</v>
      </c>
      <c r="AK61">
        <v>32.192056273765083</v>
      </c>
      <c r="AL61">
        <v>9.5607794109616719</v>
      </c>
      <c r="AM61">
        <v>8.5718537214834694</v>
      </c>
      <c r="AN61">
        <v>6.9411834637862657E-2</v>
      </c>
      <c r="AO61">
        <v>0</v>
      </c>
      <c r="AP61">
        <v>0</v>
      </c>
      <c r="AQ61">
        <v>9.3920880830622497</v>
      </c>
      <c r="AR61">
        <v>20.905100515875166</v>
      </c>
      <c r="AS61">
        <v>17.272086592990636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35.945581680734058</v>
      </c>
      <c r="BB61">
        <f t="shared" si="0"/>
        <v>823.99656379137309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2.1196301582310579</v>
      </c>
      <c r="J62">
        <v>0</v>
      </c>
      <c r="K62">
        <v>292.05402728076905</v>
      </c>
      <c r="L62">
        <v>11.188052259359038</v>
      </c>
      <c r="M62">
        <v>66.666764365320589</v>
      </c>
      <c r="N62">
        <v>55.029563750930706</v>
      </c>
      <c r="O62">
        <v>76.822374861681837</v>
      </c>
      <c r="P62">
        <v>33.128039630119353</v>
      </c>
      <c r="Q62">
        <v>5.0109353377832386</v>
      </c>
      <c r="R62">
        <v>20.018957670543802</v>
      </c>
      <c r="S62">
        <v>5.2137948656057853</v>
      </c>
      <c r="T62">
        <v>1.0041549116715052</v>
      </c>
      <c r="U62">
        <v>50.521475073034459</v>
      </c>
      <c r="V62">
        <v>9.1237021480821472</v>
      </c>
      <c r="W62">
        <v>20.434854425424177</v>
      </c>
      <c r="X62">
        <v>64.956829912301544</v>
      </c>
      <c r="Y62">
        <v>0</v>
      </c>
      <c r="Z62">
        <v>2.8859391058234194</v>
      </c>
      <c r="AA62">
        <v>0</v>
      </c>
      <c r="AB62">
        <v>0</v>
      </c>
      <c r="AC62">
        <v>0</v>
      </c>
      <c r="AD62">
        <v>0</v>
      </c>
      <c r="AE62">
        <v>8.9733116540259203</v>
      </c>
      <c r="AF62">
        <v>6.3557326224054522</v>
      </c>
      <c r="AG62">
        <v>33.309185039942122</v>
      </c>
      <c r="AH62">
        <v>0</v>
      </c>
      <c r="AI62">
        <v>0</v>
      </c>
      <c r="AJ62">
        <v>0</v>
      </c>
      <c r="AK62">
        <v>32.192056273765083</v>
      </c>
      <c r="AL62">
        <v>9.5607794109616719</v>
      </c>
      <c r="AM62">
        <v>8.5718537214834694</v>
      </c>
      <c r="AN62">
        <v>6.9411834637862657E-2</v>
      </c>
      <c r="AO62">
        <v>0</v>
      </c>
      <c r="AP62">
        <v>0</v>
      </c>
      <c r="AQ62">
        <v>9.3920880830622497</v>
      </c>
      <c r="AR62">
        <v>20.905100515875166</v>
      </c>
      <c r="AS62">
        <v>17.272086592990636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36.064233322943728</v>
      </c>
      <c r="BB62">
        <f t="shared" si="0"/>
        <v>826.71646818288764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2.1196301582310579</v>
      </c>
      <c r="J63">
        <v>0</v>
      </c>
      <c r="K63">
        <v>350.91123574524369</v>
      </c>
      <c r="L63">
        <v>11.3549428645139</v>
      </c>
      <c r="M63">
        <v>66.666764365320589</v>
      </c>
      <c r="N63">
        <v>55.029563750930706</v>
      </c>
      <c r="O63">
        <v>76.822374861681837</v>
      </c>
      <c r="P63">
        <v>33.128039630119353</v>
      </c>
      <c r="Q63">
        <v>9.8052986737520218</v>
      </c>
      <c r="R63">
        <v>20.01860186514973</v>
      </c>
      <c r="S63">
        <v>12.293806701922945</v>
      </c>
      <c r="T63">
        <v>1.6773649551241911</v>
      </c>
      <c r="U63">
        <v>50.521475073034459</v>
      </c>
      <c r="V63">
        <v>9.1237021480821472</v>
      </c>
      <c r="W63">
        <v>20.429649175481</v>
      </c>
      <c r="X63">
        <v>64.956752775524222</v>
      </c>
      <c r="Y63">
        <v>0</v>
      </c>
      <c r="Z63">
        <v>2.8859391058234194</v>
      </c>
      <c r="AA63">
        <v>0</v>
      </c>
      <c r="AB63">
        <v>0</v>
      </c>
      <c r="AC63">
        <v>0</v>
      </c>
      <c r="AD63">
        <v>0</v>
      </c>
      <c r="AE63">
        <v>8.9733116540259203</v>
      </c>
      <c r="AF63">
        <v>6.3557326224054522</v>
      </c>
      <c r="AG63">
        <v>33.309185039942122</v>
      </c>
      <c r="AH63">
        <v>0</v>
      </c>
      <c r="AI63">
        <v>0</v>
      </c>
      <c r="AJ63">
        <v>0</v>
      </c>
      <c r="AK63">
        <v>32.192056273765083</v>
      </c>
      <c r="AL63">
        <v>9.5607794109616719</v>
      </c>
      <c r="AM63">
        <v>8.5718537214834694</v>
      </c>
      <c r="AN63">
        <v>6.9411834637862657E-2</v>
      </c>
      <c r="AO63">
        <v>0</v>
      </c>
      <c r="AP63">
        <v>0</v>
      </c>
      <c r="AQ63">
        <v>9.3920880830622497</v>
      </c>
      <c r="AR63">
        <v>20.905100515875166</v>
      </c>
      <c r="AS63">
        <v>17.272086592990636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39.055694049641708</v>
      </c>
      <c r="BB63">
        <f t="shared" si="0"/>
        <v>895.29105354944329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2.1196301582310579</v>
      </c>
      <c r="J64">
        <v>0</v>
      </c>
      <c r="K64">
        <v>350.91123574524369</v>
      </c>
      <c r="L64">
        <v>11.3549428645139</v>
      </c>
      <c r="M64">
        <v>66.666764365320589</v>
      </c>
      <c r="N64">
        <v>55.029563750930706</v>
      </c>
      <c r="O64">
        <v>76.822374861681837</v>
      </c>
      <c r="P64">
        <v>33.128039630119353</v>
      </c>
      <c r="Q64">
        <v>9.8052986737520218</v>
      </c>
      <c r="R64">
        <v>20.01860186514973</v>
      </c>
      <c r="S64">
        <v>12.293806701922945</v>
      </c>
      <c r="T64">
        <v>1.6773649551241911</v>
      </c>
      <c r="U64">
        <v>50.521475073034459</v>
      </c>
      <c r="V64">
        <v>9.1237021480821472</v>
      </c>
      <c r="W64">
        <v>20.429649175481</v>
      </c>
      <c r="X64">
        <v>64.956752775524222</v>
      </c>
      <c r="Y64">
        <v>0</v>
      </c>
      <c r="Z64">
        <v>2.8859391058234194</v>
      </c>
      <c r="AA64">
        <v>0</v>
      </c>
      <c r="AB64">
        <v>0</v>
      </c>
      <c r="AC64">
        <v>0</v>
      </c>
      <c r="AD64">
        <v>0</v>
      </c>
      <c r="AE64">
        <v>8.9733116540259203</v>
      </c>
      <c r="AF64">
        <v>6.3557326224054522</v>
      </c>
      <c r="AG64">
        <v>33.309185039942122</v>
      </c>
      <c r="AH64">
        <v>0</v>
      </c>
      <c r="AI64">
        <v>0</v>
      </c>
      <c r="AJ64">
        <v>0</v>
      </c>
      <c r="AK64">
        <v>32.192056273765083</v>
      </c>
      <c r="AL64">
        <v>9.5607794109616719</v>
      </c>
      <c r="AM64">
        <v>8.5718537214834694</v>
      </c>
      <c r="AN64">
        <v>6.9411834637862657E-2</v>
      </c>
      <c r="AO64">
        <v>0</v>
      </c>
      <c r="AP64">
        <v>0</v>
      </c>
      <c r="AQ64">
        <v>9.3920880830622497</v>
      </c>
      <c r="AR64">
        <v>20.905100515875166</v>
      </c>
      <c r="AS64">
        <v>17.272086592990636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39.055694049641708</v>
      </c>
      <c r="BB64">
        <f t="shared" si="0"/>
        <v>895.29105354944329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401.04266904731128</v>
      </c>
      <c r="L65">
        <v>11.104058786241099</v>
      </c>
      <c r="M65">
        <v>66.666764365320589</v>
      </c>
      <c r="N65">
        <v>55.029563750930706</v>
      </c>
      <c r="O65">
        <v>76.822374861681837</v>
      </c>
      <c r="P65">
        <v>33.128039630119353</v>
      </c>
      <c r="Q65">
        <v>9.8052986737520218</v>
      </c>
      <c r="R65">
        <v>20.01860186514973</v>
      </c>
      <c r="S65">
        <v>12.293806701922945</v>
      </c>
      <c r="T65">
        <v>1.6773649551241911</v>
      </c>
      <c r="U65">
        <v>48.048103952954065</v>
      </c>
      <c r="V65">
        <v>9.1237021480821472</v>
      </c>
      <c r="W65">
        <v>20.429649175481</v>
      </c>
      <c r="X65">
        <v>64.956752775524222</v>
      </c>
      <c r="Y65">
        <v>0</v>
      </c>
      <c r="Z65">
        <v>2.8859391058234194</v>
      </c>
      <c r="AA65">
        <v>0</v>
      </c>
      <c r="AB65">
        <v>0</v>
      </c>
      <c r="AC65">
        <v>0</v>
      </c>
      <c r="AD65">
        <v>0</v>
      </c>
      <c r="AE65">
        <v>8.9733116540259203</v>
      </c>
      <c r="AF65">
        <v>6.3557326224054522</v>
      </c>
      <c r="AG65">
        <v>33.309185039942122</v>
      </c>
      <c r="AH65">
        <v>0</v>
      </c>
      <c r="AI65">
        <v>0</v>
      </c>
      <c r="AJ65">
        <v>0</v>
      </c>
      <c r="AK65">
        <v>32.192056273765083</v>
      </c>
      <c r="AL65">
        <v>9.5607794109616719</v>
      </c>
      <c r="AM65">
        <v>8.5718537214834694</v>
      </c>
      <c r="AN65">
        <v>6.9411834637862657E-2</v>
      </c>
      <c r="AO65">
        <v>0</v>
      </c>
      <c r="AP65">
        <v>0</v>
      </c>
      <c r="AQ65">
        <v>9.3920880830622497</v>
      </c>
      <c r="AR65">
        <v>20.905100515875166</v>
      </c>
      <c r="AS65">
        <v>17.272086592990636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40.948713553762907</v>
      </c>
      <c r="BB65">
        <f t="shared" si="0"/>
        <v>938.68558199080542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401.04266904731128</v>
      </c>
      <c r="L66">
        <v>11.104058786241099</v>
      </c>
      <c r="M66">
        <v>66.666764365320589</v>
      </c>
      <c r="N66">
        <v>55.029563750930706</v>
      </c>
      <c r="O66">
        <v>76.822374861681837</v>
      </c>
      <c r="P66">
        <v>33.128039630119353</v>
      </c>
      <c r="Q66">
        <v>9.8052986737520218</v>
      </c>
      <c r="R66">
        <v>20.01860186514973</v>
      </c>
      <c r="S66">
        <v>12.293806701922945</v>
      </c>
      <c r="T66">
        <v>1.6773649551241911</v>
      </c>
      <c r="U66">
        <v>48.048103952954065</v>
      </c>
      <c r="V66">
        <v>9.1237021480821472</v>
      </c>
      <c r="W66">
        <v>20.429649175481</v>
      </c>
      <c r="X66">
        <v>64.956752775524222</v>
      </c>
      <c r="Y66">
        <v>0</v>
      </c>
      <c r="Z66">
        <v>2.8859391058234194</v>
      </c>
      <c r="AA66">
        <v>0</v>
      </c>
      <c r="AB66">
        <v>0</v>
      </c>
      <c r="AC66">
        <v>0</v>
      </c>
      <c r="AD66">
        <v>0</v>
      </c>
      <c r="AE66">
        <v>17.455895226644035</v>
      </c>
      <c r="AF66">
        <v>6.3557326224054522</v>
      </c>
      <c r="AG66">
        <v>33.309185039942122</v>
      </c>
      <c r="AH66">
        <v>0</v>
      </c>
      <c r="AI66">
        <v>0</v>
      </c>
      <c r="AJ66">
        <v>0</v>
      </c>
      <c r="AK66">
        <v>32.192056273765083</v>
      </c>
      <c r="AL66">
        <v>9.5607794109616719</v>
      </c>
      <c r="AM66">
        <v>8.5718537214834694</v>
      </c>
      <c r="AN66">
        <v>6.9411834637862657E-2</v>
      </c>
      <c r="AO66">
        <v>0</v>
      </c>
      <c r="AP66">
        <v>0</v>
      </c>
      <c r="AQ66">
        <v>9.3920880830622497</v>
      </c>
      <c r="AR66">
        <v>20.905100515875166</v>
      </c>
      <c r="AS66">
        <v>17.272086592990636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41.303285547098334</v>
      </c>
      <c r="BB66">
        <f t="shared" si="0"/>
        <v>946.81359357008819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473.23043286558601</v>
      </c>
      <c r="L67">
        <v>11.031220728145017</v>
      </c>
      <c r="M67">
        <v>66.666764365320589</v>
      </c>
      <c r="N67">
        <v>55.029563750930706</v>
      </c>
      <c r="O67">
        <v>76.822374861681837</v>
      </c>
      <c r="P67">
        <v>33.128039630119353</v>
      </c>
      <c r="Q67">
        <v>9.8052986737520218</v>
      </c>
      <c r="R67">
        <v>20.01860186514973</v>
      </c>
      <c r="S67">
        <v>12.293806701922945</v>
      </c>
      <c r="T67">
        <v>1.6773649551241911</v>
      </c>
      <c r="U67">
        <v>48.048103952954065</v>
      </c>
      <c r="V67">
        <v>9.1237021480821472</v>
      </c>
      <c r="W67">
        <v>20.429649175481</v>
      </c>
      <c r="X67">
        <v>64.956752775524222</v>
      </c>
      <c r="Y67">
        <v>0</v>
      </c>
      <c r="Z67">
        <v>2.8859391058234194</v>
      </c>
      <c r="AA67">
        <v>0</v>
      </c>
      <c r="AB67">
        <v>0</v>
      </c>
      <c r="AC67">
        <v>0</v>
      </c>
      <c r="AD67">
        <v>0</v>
      </c>
      <c r="AE67">
        <v>17.946623308051841</v>
      </c>
      <c r="AF67">
        <v>6.3557326224054522</v>
      </c>
      <c r="AG67">
        <v>33.309185039942122</v>
      </c>
      <c r="AH67">
        <v>0</v>
      </c>
      <c r="AI67">
        <v>0</v>
      </c>
      <c r="AJ67">
        <v>0</v>
      </c>
      <c r="AK67">
        <v>32.192056273765083</v>
      </c>
      <c r="AL67">
        <v>9.5607794109616719</v>
      </c>
      <c r="AM67">
        <v>8.5718537214834694</v>
      </c>
      <c r="AN67">
        <v>6.9411834637862657E-2</v>
      </c>
      <c r="AO67">
        <v>0</v>
      </c>
      <c r="AP67">
        <v>0</v>
      </c>
      <c r="AQ67">
        <v>9.3920880830622497</v>
      </c>
      <c r="AR67">
        <v>20.905100515875166</v>
      </c>
      <c r="AS67">
        <v>17.117663305314451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44.331746984251751</v>
      </c>
      <c r="BB67">
        <f t="shared" si="0"/>
        <v>1016.2363626868449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516.69764272869054</v>
      </c>
      <c r="L68">
        <v>11.031083856811632</v>
      </c>
      <c r="M68">
        <v>66.666764365320589</v>
      </c>
      <c r="N68">
        <v>55.029563750930706</v>
      </c>
      <c r="O68">
        <v>76.822374861681837</v>
      </c>
      <c r="P68">
        <v>33.128039630119353</v>
      </c>
      <c r="Q68">
        <v>9.8052986737520218</v>
      </c>
      <c r="R68">
        <v>20.01860186514973</v>
      </c>
      <c r="S68">
        <v>12.293806701922945</v>
      </c>
      <c r="T68">
        <v>1.6773649551241911</v>
      </c>
      <c r="U68">
        <v>48.048103952954065</v>
      </c>
      <c r="V68">
        <v>9.1237021480821472</v>
      </c>
      <c r="W68">
        <v>20.429649175481</v>
      </c>
      <c r="X68">
        <v>64.956752775524222</v>
      </c>
      <c r="Y68">
        <v>0</v>
      </c>
      <c r="Z68">
        <v>2.8859391058234194</v>
      </c>
      <c r="AA68">
        <v>0</v>
      </c>
      <c r="AB68">
        <v>0</v>
      </c>
      <c r="AC68">
        <v>0</v>
      </c>
      <c r="AD68">
        <v>0</v>
      </c>
      <c r="AE68">
        <v>17.946623308051841</v>
      </c>
      <c r="AF68">
        <v>6.3557326224054522</v>
      </c>
      <c r="AG68">
        <v>33.309185039942122</v>
      </c>
      <c r="AH68">
        <v>0</v>
      </c>
      <c r="AI68">
        <v>0</v>
      </c>
      <c r="AJ68">
        <v>0</v>
      </c>
      <c r="AK68">
        <v>32.192056273765083</v>
      </c>
      <c r="AL68">
        <v>9.5607794109616719</v>
      </c>
      <c r="AM68">
        <v>8.5718537214834694</v>
      </c>
      <c r="AN68">
        <v>6.9411834637862657E-2</v>
      </c>
      <c r="AO68">
        <v>0</v>
      </c>
      <c r="AP68">
        <v>0</v>
      </c>
      <c r="AQ68">
        <v>9.3920880830622497</v>
      </c>
      <c r="AR68">
        <v>20.905100515875166</v>
      </c>
      <c r="AS68">
        <v>17.117663305314451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46.148670635307809</v>
      </c>
      <c r="BB68">
        <f t="shared" ref="BB68:BB99" si="1">SUM(B68:AZ68)-BA68</f>
        <v>1057.8865120275598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516.6996556891055</v>
      </c>
      <c r="L69">
        <v>11.031083856811632</v>
      </c>
      <c r="M69">
        <v>66.666764365320589</v>
      </c>
      <c r="N69">
        <v>55.029563750930706</v>
      </c>
      <c r="O69">
        <v>76.822374861681837</v>
      </c>
      <c r="P69">
        <v>33.128039630119353</v>
      </c>
      <c r="Q69">
        <v>9.8052986737520218</v>
      </c>
      <c r="R69">
        <v>20.01860186514973</v>
      </c>
      <c r="S69">
        <v>12.293806701922945</v>
      </c>
      <c r="T69">
        <v>1.6773649551241911</v>
      </c>
      <c r="U69">
        <v>48.048103952954065</v>
      </c>
      <c r="V69">
        <v>9.1237021480821472</v>
      </c>
      <c r="W69">
        <v>20.429649175481</v>
      </c>
      <c r="X69">
        <v>64.956752775524222</v>
      </c>
      <c r="Y69">
        <v>0</v>
      </c>
      <c r="Z69">
        <v>5.7718777532874137</v>
      </c>
      <c r="AA69">
        <v>0</v>
      </c>
      <c r="AB69">
        <v>0</v>
      </c>
      <c r="AC69">
        <v>0</v>
      </c>
      <c r="AD69">
        <v>0</v>
      </c>
      <c r="AE69">
        <v>17.946623308051841</v>
      </c>
      <c r="AF69">
        <v>6.3557326224054522</v>
      </c>
      <c r="AG69">
        <v>33.309185039942122</v>
      </c>
      <c r="AH69">
        <v>0</v>
      </c>
      <c r="AI69">
        <v>0</v>
      </c>
      <c r="AJ69">
        <v>0</v>
      </c>
      <c r="AK69">
        <v>32.192056273765083</v>
      </c>
      <c r="AL69">
        <v>9.5607794109616719</v>
      </c>
      <c r="AM69">
        <v>8.5718537214834694</v>
      </c>
      <c r="AN69">
        <v>6.9411834637862657E-2</v>
      </c>
      <c r="AO69">
        <v>0</v>
      </c>
      <c r="AP69">
        <v>0</v>
      </c>
      <c r="AQ69">
        <v>9.3920880830622497</v>
      </c>
      <c r="AR69">
        <v>20.905100515875166</v>
      </c>
      <c r="AS69">
        <v>17.117663305314451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46.269387012517186</v>
      </c>
      <c r="BB69">
        <f t="shared" si="1"/>
        <v>1060.6537472582293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516.6996556891055</v>
      </c>
      <c r="L70">
        <v>11.030764566086267</v>
      </c>
      <c r="M70">
        <v>66.666764365320589</v>
      </c>
      <c r="N70">
        <v>55.029563750930706</v>
      </c>
      <c r="O70">
        <v>76.822374861681837</v>
      </c>
      <c r="P70">
        <v>33.128039630119353</v>
      </c>
      <c r="Q70">
        <v>9.8052986737520218</v>
      </c>
      <c r="R70">
        <v>20.01860186514973</v>
      </c>
      <c r="S70">
        <v>12.293806701922945</v>
      </c>
      <c r="T70">
        <v>1.6773649551241911</v>
      </c>
      <c r="U70">
        <v>48.048103952954065</v>
      </c>
      <c r="V70">
        <v>9.1237021480821472</v>
      </c>
      <c r="W70">
        <v>20.429649175481</v>
      </c>
      <c r="X70">
        <v>64.956752775524222</v>
      </c>
      <c r="Y70">
        <v>0</v>
      </c>
      <c r="Z70">
        <v>5.7718777532874137</v>
      </c>
      <c r="AA70">
        <v>0</v>
      </c>
      <c r="AB70">
        <v>0</v>
      </c>
      <c r="AC70">
        <v>0</v>
      </c>
      <c r="AD70">
        <v>0</v>
      </c>
      <c r="AE70">
        <v>17.946623308051841</v>
      </c>
      <c r="AF70">
        <v>6.3557326224054522</v>
      </c>
      <c r="AG70">
        <v>33.309185039942122</v>
      </c>
      <c r="AH70">
        <v>0</v>
      </c>
      <c r="AI70">
        <v>0</v>
      </c>
      <c r="AJ70">
        <v>0</v>
      </c>
      <c r="AK70">
        <v>32.192056273765083</v>
      </c>
      <c r="AL70">
        <v>9.5607794109616719</v>
      </c>
      <c r="AM70">
        <v>8.5718537214834694</v>
      </c>
      <c r="AN70">
        <v>6.9411834637862657E-2</v>
      </c>
      <c r="AO70">
        <v>0</v>
      </c>
      <c r="AP70">
        <v>0</v>
      </c>
      <c r="AQ70">
        <v>9.3920880830622497</v>
      </c>
      <c r="AR70">
        <v>20.905100515875166</v>
      </c>
      <c r="AS70">
        <v>17.117663305314451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46.269373666164867</v>
      </c>
      <c r="BB70">
        <f t="shared" si="1"/>
        <v>1060.6534413138563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516.6996556891055</v>
      </c>
      <c r="L71">
        <v>19.202707401960073</v>
      </c>
      <c r="M71">
        <v>66.666764365320589</v>
      </c>
      <c r="N71">
        <v>55.029563750930706</v>
      </c>
      <c r="O71">
        <v>76.822374861681837</v>
      </c>
      <c r="P71">
        <v>33.128039630119353</v>
      </c>
      <c r="Q71">
        <v>9.8052986737520218</v>
      </c>
      <c r="R71">
        <v>20.01860186514973</v>
      </c>
      <c r="S71">
        <v>12.293806701922945</v>
      </c>
      <c r="T71">
        <v>1.6773649551241911</v>
      </c>
      <c r="U71">
        <v>49.582716340431048</v>
      </c>
      <c r="V71">
        <v>9.1237021480821472</v>
      </c>
      <c r="W71">
        <v>20.429649175481</v>
      </c>
      <c r="X71">
        <v>64.956752775524222</v>
      </c>
      <c r="Y71">
        <v>0</v>
      </c>
      <c r="Z71">
        <v>5.7718777532874137</v>
      </c>
      <c r="AA71">
        <v>3.3395833863494047</v>
      </c>
      <c r="AB71">
        <v>1.875527473756079</v>
      </c>
      <c r="AC71">
        <v>0</v>
      </c>
      <c r="AD71">
        <v>0</v>
      </c>
      <c r="AE71">
        <v>17.946623308051841</v>
      </c>
      <c r="AF71">
        <v>6.3557326224054522</v>
      </c>
      <c r="AG71">
        <v>33.309185039942122</v>
      </c>
      <c r="AH71">
        <v>0</v>
      </c>
      <c r="AI71">
        <v>0</v>
      </c>
      <c r="AJ71">
        <v>0</v>
      </c>
      <c r="AK71">
        <v>32.192056273765083</v>
      </c>
      <c r="AL71">
        <v>9.5607794109616719</v>
      </c>
      <c r="AM71">
        <v>8.5718537214834694</v>
      </c>
      <c r="AN71">
        <v>6.9411834637862657E-2</v>
      </c>
      <c r="AO71">
        <v>0</v>
      </c>
      <c r="AP71">
        <v>0</v>
      </c>
      <c r="AQ71">
        <v>9.3920880830622497</v>
      </c>
      <c r="AR71">
        <v>20.905100515875166</v>
      </c>
      <c r="AS71">
        <v>17.117663305314451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46.893099308453344</v>
      </c>
      <c r="BB71">
        <f t="shared" si="1"/>
        <v>1074.9513817550239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516.6996556891055</v>
      </c>
      <c r="L72">
        <v>19.202707401960073</v>
      </c>
      <c r="M72">
        <v>66.666764365320589</v>
      </c>
      <c r="N72">
        <v>55.029563750930706</v>
      </c>
      <c r="O72">
        <v>76.822374861681837</v>
      </c>
      <c r="P72">
        <v>33.128039630119353</v>
      </c>
      <c r="Q72">
        <v>9.8052986737520218</v>
      </c>
      <c r="R72">
        <v>20.01860186514973</v>
      </c>
      <c r="S72">
        <v>12.293806701922945</v>
      </c>
      <c r="T72">
        <v>1.6773649551241911</v>
      </c>
      <c r="U72">
        <v>49.885466331096737</v>
      </c>
      <c r="V72">
        <v>9.1237021480821472</v>
      </c>
      <c r="W72">
        <v>20.429649175481</v>
      </c>
      <c r="X72">
        <v>64.956752775524222</v>
      </c>
      <c r="Y72">
        <v>0</v>
      </c>
      <c r="Z72">
        <v>5.7718777532874137</v>
      </c>
      <c r="AA72">
        <v>6.1865779837194737</v>
      </c>
      <c r="AB72">
        <v>7.3520680162112368</v>
      </c>
      <c r="AC72">
        <v>5.2959010567894875</v>
      </c>
      <c r="AD72">
        <v>0</v>
      </c>
      <c r="AE72">
        <v>17.946623308051841</v>
      </c>
      <c r="AF72">
        <v>6.3557326224054522</v>
      </c>
      <c r="AG72">
        <v>33.309185039942122</v>
      </c>
      <c r="AH72">
        <v>9.277192812669588</v>
      </c>
      <c r="AI72">
        <v>0</v>
      </c>
      <c r="AJ72">
        <v>0</v>
      </c>
      <c r="AK72">
        <v>32.192056273765083</v>
      </c>
      <c r="AL72">
        <v>9.5607794109616719</v>
      </c>
      <c r="AM72">
        <v>8.5718537214834694</v>
      </c>
      <c r="AN72">
        <v>6.9411834637862657E-2</v>
      </c>
      <c r="AO72">
        <v>0</v>
      </c>
      <c r="AP72">
        <v>0</v>
      </c>
      <c r="AQ72">
        <v>9.3920880830622497</v>
      </c>
      <c r="AR72">
        <v>20.905100515875166</v>
      </c>
      <c r="AS72">
        <v>17.117663305314451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47.862833350651258</v>
      </c>
      <c r="BB72">
        <f t="shared" si="1"/>
        <v>1097.1810267127762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516.6996556891055</v>
      </c>
      <c r="L73">
        <v>19.202794693905162</v>
      </c>
      <c r="M73">
        <v>66.666764365320589</v>
      </c>
      <c r="N73">
        <v>55.029563750930706</v>
      </c>
      <c r="O73">
        <v>76.822374861681837</v>
      </c>
      <c r="P73">
        <v>33.128039630119353</v>
      </c>
      <c r="Q73">
        <v>9.8052986737520218</v>
      </c>
      <c r="R73">
        <v>20.01860186514973</v>
      </c>
      <c r="S73">
        <v>12.293806701922945</v>
      </c>
      <c r="T73">
        <v>1.6773649551241911</v>
      </c>
      <c r="U73">
        <v>49.885466331096737</v>
      </c>
      <c r="V73">
        <v>9.1237021480821472</v>
      </c>
      <c r="W73">
        <v>20.429649175481</v>
      </c>
      <c r="X73">
        <v>64.956752775524222</v>
      </c>
      <c r="Y73">
        <v>0</v>
      </c>
      <c r="Z73">
        <v>2.8859391058234194</v>
      </c>
      <c r="AA73">
        <v>6.1865779837194737</v>
      </c>
      <c r="AB73">
        <v>7.3520680162112368</v>
      </c>
      <c r="AC73">
        <v>5.2959010567894875</v>
      </c>
      <c r="AD73">
        <v>0</v>
      </c>
      <c r="AE73">
        <v>17.946623308051841</v>
      </c>
      <c r="AF73">
        <v>6.3557326224054522</v>
      </c>
      <c r="AG73">
        <v>33.309185039942122</v>
      </c>
      <c r="AH73">
        <v>18.554385625339176</v>
      </c>
      <c r="AI73">
        <v>0</v>
      </c>
      <c r="AJ73">
        <v>0</v>
      </c>
      <c r="AK73">
        <v>32.192056273765083</v>
      </c>
      <c r="AL73">
        <v>9.5607794109616719</v>
      </c>
      <c r="AM73">
        <v>8.5718537214834694</v>
      </c>
      <c r="AN73">
        <v>6.9411834637862657E-2</v>
      </c>
      <c r="AO73">
        <v>0</v>
      </c>
      <c r="AP73">
        <v>0</v>
      </c>
      <c r="AQ73">
        <v>9.3920880830622497</v>
      </c>
      <c r="AR73">
        <v>20.905100515875166</v>
      </c>
      <c r="AS73">
        <v>17.117663305314451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48.129991423560156</v>
      </c>
      <c r="BB73">
        <f t="shared" si="1"/>
        <v>1103.3052100970178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516.69810222387446</v>
      </c>
      <c r="L74">
        <v>19.202687407112283</v>
      </c>
      <c r="M74">
        <v>66.666764365320589</v>
      </c>
      <c r="N74">
        <v>55.029563750930706</v>
      </c>
      <c r="O74">
        <v>76.822374861681837</v>
      </c>
      <c r="P74">
        <v>33.128039630119353</v>
      </c>
      <c r="Q74">
        <v>9.8037575468329745</v>
      </c>
      <c r="R74">
        <v>20.01860186514973</v>
      </c>
      <c r="S74">
        <v>12.291613178978722</v>
      </c>
      <c r="T74">
        <v>1.6773649551241911</v>
      </c>
      <c r="U74">
        <v>49.885466331096737</v>
      </c>
      <c r="V74">
        <v>9.1237021480821472</v>
      </c>
      <c r="W74">
        <v>20.429649175481</v>
      </c>
      <c r="X74">
        <v>64.956752775524222</v>
      </c>
      <c r="Y74">
        <v>0</v>
      </c>
      <c r="Z74">
        <v>2.8859391058234194</v>
      </c>
      <c r="AA74">
        <v>6.1865779837194737</v>
      </c>
      <c r="AB74">
        <v>7.3520680162112368</v>
      </c>
      <c r="AC74">
        <v>5.2959010567894875</v>
      </c>
      <c r="AD74">
        <v>0</v>
      </c>
      <c r="AE74">
        <v>17.946623308051841</v>
      </c>
      <c r="AF74">
        <v>6.3557326224054522</v>
      </c>
      <c r="AG74">
        <v>33.309185039942122</v>
      </c>
      <c r="AH74">
        <v>27.831577989146314</v>
      </c>
      <c r="AI74">
        <v>0</v>
      </c>
      <c r="AJ74">
        <v>0</v>
      </c>
      <c r="AK74">
        <v>32.192056273765083</v>
      </c>
      <c r="AL74">
        <v>9.5607794109616719</v>
      </c>
      <c r="AM74">
        <v>8.5718537214834694</v>
      </c>
      <c r="AN74">
        <v>6.9411834637862657E-2</v>
      </c>
      <c r="AO74">
        <v>0</v>
      </c>
      <c r="AP74">
        <v>0</v>
      </c>
      <c r="AQ74">
        <v>9.3920880830622497</v>
      </c>
      <c r="AR74">
        <v>20.905100515875166</v>
      </c>
      <c r="AS74">
        <v>17.117663305314451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48.517552536568303</v>
      </c>
      <c r="BB74">
        <f t="shared" si="1"/>
        <v>1112.1894459459299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516.69810222387446</v>
      </c>
      <c r="L75">
        <v>19.202687407112283</v>
      </c>
      <c r="M75">
        <v>66.666764365320589</v>
      </c>
      <c r="N75">
        <v>55.029563750930706</v>
      </c>
      <c r="O75">
        <v>76.822374861681837</v>
      </c>
      <c r="P75">
        <v>33.128039630119353</v>
      </c>
      <c r="Q75">
        <v>9.8037575468329745</v>
      </c>
      <c r="R75">
        <v>20.01860186514973</v>
      </c>
      <c r="S75">
        <v>12.291613178978722</v>
      </c>
      <c r="T75">
        <v>1.6773649551241911</v>
      </c>
      <c r="U75">
        <v>49.885466331096737</v>
      </c>
      <c r="V75">
        <v>9.1237021480821472</v>
      </c>
      <c r="W75">
        <v>20.429649175481</v>
      </c>
      <c r="X75">
        <v>64.956752775524222</v>
      </c>
      <c r="Y75">
        <v>0</v>
      </c>
      <c r="Z75">
        <v>2.8859391058234194</v>
      </c>
      <c r="AA75">
        <v>5.5659721577958674</v>
      </c>
      <c r="AB75">
        <v>7.3520680162112368</v>
      </c>
      <c r="AC75">
        <v>5.2959010567894875</v>
      </c>
      <c r="AD75">
        <v>0</v>
      </c>
      <c r="AE75">
        <v>15.422879312746346</v>
      </c>
      <c r="AF75">
        <v>6.3557326224054522</v>
      </c>
      <c r="AG75">
        <v>33.309185039942122</v>
      </c>
      <c r="AH75">
        <v>25.512280122625754</v>
      </c>
      <c r="AI75">
        <v>0</v>
      </c>
      <c r="AJ75">
        <v>0</v>
      </c>
      <c r="AK75">
        <v>32.192056273765083</v>
      </c>
      <c r="AL75">
        <v>9.5607794109616719</v>
      </c>
      <c r="AM75">
        <v>8.5718537214834694</v>
      </c>
      <c r="AN75">
        <v>6.9411834637862657E-2</v>
      </c>
      <c r="AO75">
        <v>0</v>
      </c>
      <c r="AP75">
        <v>0</v>
      </c>
      <c r="AQ75">
        <v>9.3920880830622497</v>
      </c>
      <c r="AR75">
        <v>20.905100515875166</v>
      </c>
      <c r="AS75">
        <v>17.117663305314451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48.289172063220377</v>
      </c>
      <c r="BB75">
        <f t="shared" si="1"/>
        <v>1106.9541787315281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516.69810222387446</v>
      </c>
      <c r="L76">
        <v>19.202687407112283</v>
      </c>
      <c r="M76">
        <v>66.666764365320589</v>
      </c>
      <c r="N76">
        <v>55.029563750930706</v>
      </c>
      <c r="O76">
        <v>76.822374861681837</v>
      </c>
      <c r="P76">
        <v>33.128039630119353</v>
      </c>
      <c r="Q76">
        <v>9.8037575468329745</v>
      </c>
      <c r="R76">
        <v>20.01860186514973</v>
      </c>
      <c r="S76">
        <v>12.291613178978722</v>
      </c>
      <c r="T76">
        <v>1.6773649551241911</v>
      </c>
      <c r="U76">
        <v>49.885466331096737</v>
      </c>
      <c r="V76">
        <v>9.1237021480821472</v>
      </c>
      <c r="W76">
        <v>20.429649175481</v>
      </c>
      <c r="X76">
        <v>64.956752775524222</v>
      </c>
      <c r="Y76">
        <v>0</v>
      </c>
      <c r="Z76">
        <v>5.7718777532874137</v>
      </c>
      <c r="AA76">
        <v>12.373155967438947</v>
      </c>
      <c r="AB76">
        <v>14.824170233476641</v>
      </c>
      <c r="AC76">
        <v>10.602253766684019</v>
      </c>
      <c r="AD76">
        <v>4.9527066128127535</v>
      </c>
      <c r="AE76">
        <v>20.470367303357342</v>
      </c>
      <c r="AF76">
        <v>6.3557326224054522</v>
      </c>
      <c r="AG76">
        <v>33.309185039942122</v>
      </c>
      <c r="AH76">
        <v>39.428069117198902</v>
      </c>
      <c r="AI76">
        <v>0</v>
      </c>
      <c r="AJ76">
        <v>0</v>
      </c>
      <c r="AK76">
        <v>32.192056273765083</v>
      </c>
      <c r="AL76">
        <v>9.5607794109616719</v>
      </c>
      <c r="AM76">
        <v>8.5718537214834694</v>
      </c>
      <c r="AN76">
        <v>6.9411834637862657E-2</v>
      </c>
      <c r="AO76">
        <v>0</v>
      </c>
      <c r="AP76">
        <v>0</v>
      </c>
      <c r="AQ76">
        <v>28.176263524892708</v>
      </c>
      <c r="AR76">
        <v>20.905100515875166</v>
      </c>
      <c r="AS76">
        <v>17.117663305314451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51.013350645747494</v>
      </c>
      <c r="BB76">
        <f t="shared" si="1"/>
        <v>1169.4017365730954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516.69810222387446</v>
      </c>
      <c r="L77">
        <v>19.202687407112283</v>
      </c>
      <c r="M77">
        <v>66.666764365320589</v>
      </c>
      <c r="N77">
        <v>55.029563750930706</v>
      </c>
      <c r="O77">
        <v>76.822374861681837</v>
      </c>
      <c r="P77">
        <v>33.128039630119353</v>
      </c>
      <c r="Q77">
        <v>9.8037575468329745</v>
      </c>
      <c r="R77">
        <v>20.01860186514973</v>
      </c>
      <c r="S77">
        <v>12.291613178978722</v>
      </c>
      <c r="T77">
        <v>1.6773649551241911</v>
      </c>
      <c r="U77">
        <v>49.885466331096737</v>
      </c>
      <c r="V77">
        <v>9.1237021480821472</v>
      </c>
      <c r="W77">
        <v>20.429649175481</v>
      </c>
      <c r="X77">
        <v>64.956752775524222</v>
      </c>
      <c r="Y77">
        <v>0</v>
      </c>
      <c r="Z77">
        <v>5.7718777532874137</v>
      </c>
      <c r="AA77">
        <v>12.373155967438947</v>
      </c>
      <c r="AB77">
        <v>22.236255100927924</v>
      </c>
      <c r="AC77">
        <v>15.903729532630857</v>
      </c>
      <c r="AD77">
        <v>9.905413225625507</v>
      </c>
      <c r="AE77">
        <v>27.012472567895319</v>
      </c>
      <c r="AF77">
        <v>12.71146452077031</v>
      </c>
      <c r="AG77">
        <v>33.309185039942122</v>
      </c>
      <c r="AH77">
        <v>53.343858111772064</v>
      </c>
      <c r="AI77">
        <v>0</v>
      </c>
      <c r="AJ77">
        <v>0</v>
      </c>
      <c r="AK77">
        <v>32.192056273765083</v>
      </c>
      <c r="AL77">
        <v>9.5607794109616719</v>
      </c>
      <c r="AM77">
        <v>8.5718537214834694</v>
      </c>
      <c r="AN77">
        <v>6.9411834637862657E-2</v>
      </c>
      <c r="AO77">
        <v>0</v>
      </c>
      <c r="AP77">
        <v>0</v>
      </c>
      <c r="AQ77">
        <v>28.176263524892708</v>
      </c>
      <c r="AR77">
        <v>20.905100515875166</v>
      </c>
      <c r="AS77">
        <v>17.117663305314451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52.872610190021618</v>
      </c>
      <c r="BB77">
        <f t="shared" si="1"/>
        <v>1212.0223704325083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516.69810222387446</v>
      </c>
      <c r="L78">
        <v>19.202687407112283</v>
      </c>
      <c r="M78">
        <v>66.666764365320589</v>
      </c>
      <c r="N78">
        <v>55.029563750930706</v>
      </c>
      <c r="O78">
        <v>76.822374861681837</v>
      </c>
      <c r="P78">
        <v>33.128039630119353</v>
      </c>
      <c r="Q78">
        <v>9.8037575468329745</v>
      </c>
      <c r="R78">
        <v>20.01860186514973</v>
      </c>
      <c r="S78">
        <v>12.291613178978722</v>
      </c>
      <c r="T78">
        <v>1.6773649551241911</v>
      </c>
      <c r="U78">
        <v>49.885466331096737</v>
      </c>
      <c r="V78">
        <v>9.1237021480821472</v>
      </c>
      <c r="W78">
        <v>20.429649175481</v>
      </c>
      <c r="X78">
        <v>64.956752775524222</v>
      </c>
      <c r="Y78">
        <v>0</v>
      </c>
      <c r="Z78">
        <v>8.6578168591108344</v>
      </c>
      <c r="AA78">
        <v>18.559733951158421</v>
      </c>
      <c r="AB78">
        <v>22.236255100927924</v>
      </c>
      <c r="AC78">
        <v>15.903729532630857</v>
      </c>
      <c r="AD78">
        <v>14.858119345399146</v>
      </c>
      <c r="AE78">
        <v>27.012472567895319</v>
      </c>
      <c r="AF78">
        <v>19.067197143175758</v>
      </c>
      <c r="AG78">
        <v>33.309185039942122</v>
      </c>
      <c r="AH78">
        <v>68.743997974326859</v>
      </c>
      <c r="AI78">
        <v>0</v>
      </c>
      <c r="AJ78">
        <v>0</v>
      </c>
      <c r="AK78">
        <v>32.192056273765083</v>
      </c>
      <c r="AL78">
        <v>18.252397340412724</v>
      </c>
      <c r="AM78">
        <v>8.5718537214834694</v>
      </c>
      <c r="AN78">
        <v>6.9411834637862657E-2</v>
      </c>
      <c r="AO78">
        <v>0</v>
      </c>
      <c r="AP78">
        <v>0</v>
      </c>
      <c r="AQ78">
        <v>37.568351607954959</v>
      </c>
      <c r="AR78">
        <v>20.905100515875166</v>
      </c>
      <c r="AS78">
        <v>17.117663305314451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55.124158901365448</v>
      </c>
      <c r="BB78">
        <f t="shared" si="1"/>
        <v>1263.6356234279547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516.69810222387446</v>
      </c>
      <c r="L79">
        <v>19.202687407112283</v>
      </c>
      <c r="M79">
        <v>66.666764365320589</v>
      </c>
      <c r="N79">
        <v>55.029563750930706</v>
      </c>
      <c r="O79">
        <v>76.822374861681837</v>
      </c>
      <c r="P79">
        <v>33.128039630119353</v>
      </c>
      <c r="Q79">
        <v>9.8037575468329745</v>
      </c>
      <c r="R79">
        <v>20.01860186514973</v>
      </c>
      <c r="S79">
        <v>12.291613178978722</v>
      </c>
      <c r="T79">
        <v>1.6773649551241911</v>
      </c>
      <c r="U79">
        <v>49.885466331096737</v>
      </c>
      <c r="V79">
        <v>9.1237021480821472</v>
      </c>
      <c r="W79">
        <v>20.429649175481</v>
      </c>
      <c r="X79">
        <v>64.956752775524222</v>
      </c>
      <c r="Y79">
        <v>0</v>
      </c>
      <c r="Z79">
        <v>8.6578168591108344</v>
      </c>
      <c r="AA79">
        <v>18.559733951158421</v>
      </c>
      <c r="AB79">
        <v>22.236255100927924</v>
      </c>
      <c r="AC79">
        <v>15.903729532630857</v>
      </c>
      <c r="AD79">
        <v>19.8108259582119</v>
      </c>
      <c r="AE79">
        <v>27.012472567895319</v>
      </c>
      <c r="AF79">
        <v>19.067197143175758</v>
      </c>
      <c r="AG79">
        <v>33.309185039942122</v>
      </c>
      <c r="AH79">
        <v>68.743997974326859</v>
      </c>
      <c r="AI79">
        <v>2.0898855565481789</v>
      </c>
      <c r="AJ79">
        <v>0</v>
      </c>
      <c r="AK79">
        <v>32.192056273765083</v>
      </c>
      <c r="AL79">
        <v>62.579649247764827</v>
      </c>
      <c r="AM79">
        <v>8.5718537214834694</v>
      </c>
      <c r="AN79">
        <v>6.805086440722187E-2</v>
      </c>
      <c r="AO79">
        <v>0</v>
      </c>
      <c r="AP79">
        <v>0</v>
      </c>
      <c r="AQ79">
        <v>37.568351607954959</v>
      </c>
      <c r="AR79">
        <v>20.905100515875166</v>
      </c>
      <c r="AS79">
        <v>17.117663305314451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57.271361495216397</v>
      </c>
      <c r="BB79">
        <f t="shared" si="1"/>
        <v>1312.8569039405863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516.69810222387446</v>
      </c>
      <c r="L80">
        <v>19.202687407112283</v>
      </c>
      <c r="M80">
        <v>66.666764365320589</v>
      </c>
      <c r="N80">
        <v>55.029563750930706</v>
      </c>
      <c r="O80">
        <v>76.822374861681837</v>
      </c>
      <c r="P80">
        <v>33.128039630119353</v>
      </c>
      <c r="Q80">
        <v>9.8037575468329745</v>
      </c>
      <c r="R80">
        <v>20.01860186514973</v>
      </c>
      <c r="S80">
        <v>12.291613178978722</v>
      </c>
      <c r="T80">
        <v>1.6773649551241911</v>
      </c>
      <c r="U80">
        <v>49.885466331096737</v>
      </c>
      <c r="V80">
        <v>9.1237021480821472</v>
      </c>
      <c r="W80">
        <v>20.429649175481</v>
      </c>
      <c r="X80">
        <v>64.956752775524222</v>
      </c>
      <c r="Y80">
        <v>0</v>
      </c>
      <c r="Z80">
        <v>8.6578168591108344</v>
      </c>
      <c r="AA80">
        <v>18.559733951158421</v>
      </c>
      <c r="AB80">
        <v>22.236255100927924</v>
      </c>
      <c r="AC80">
        <v>15.903729532630857</v>
      </c>
      <c r="AD80">
        <v>19.8108259582119</v>
      </c>
      <c r="AE80">
        <v>27.012472567895319</v>
      </c>
      <c r="AF80">
        <v>19.067197143175758</v>
      </c>
      <c r="AG80">
        <v>33.309185039942122</v>
      </c>
      <c r="AH80">
        <v>68.743997974326859</v>
      </c>
      <c r="AI80">
        <v>9.056170580321961</v>
      </c>
      <c r="AJ80">
        <v>0</v>
      </c>
      <c r="AK80">
        <v>32.192056273765083</v>
      </c>
      <c r="AL80">
        <v>62.579649247764827</v>
      </c>
      <c r="AM80">
        <v>8.5718537214834694</v>
      </c>
      <c r="AN80">
        <v>6.805086440722187E-2</v>
      </c>
      <c r="AO80">
        <v>0</v>
      </c>
      <c r="AP80">
        <v>0</v>
      </c>
      <c r="AQ80">
        <v>37.568351607954959</v>
      </c>
      <c r="AR80">
        <v>20.905100515875166</v>
      </c>
      <c r="AS80">
        <v>17.117663305314451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57.562552209210139</v>
      </c>
      <c r="BB80">
        <f t="shared" si="1"/>
        <v>1319.5319982503665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516.69810222387446</v>
      </c>
      <c r="L81">
        <v>19.202687407112283</v>
      </c>
      <c r="M81">
        <v>66.666764365320589</v>
      </c>
      <c r="N81">
        <v>55.029563750930706</v>
      </c>
      <c r="O81">
        <v>76.822374861681837</v>
      </c>
      <c r="P81">
        <v>33.128039630119353</v>
      </c>
      <c r="Q81">
        <v>9.8037575468329745</v>
      </c>
      <c r="R81">
        <v>20.01860186514973</v>
      </c>
      <c r="S81">
        <v>12.291613178978722</v>
      </c>
      <c r="T81">
        <v>1.6773649551241911</v>
      </c>
      <c r="U81">
        <v>49.885466331096737</v>
      </c>
      <c r="V81">
        <v>9.1237021480821472</v>
      </c>
      <c r="W81">
        <v>20.429649175481</v>
      </c>
      <c r="X81">
        <v>64.956752775524222</v>
      </c>
      <c r="Y81">
        <v>0</v>
      </c>
      <c r="Z81">
        <v>8.6578168591108344</v>
      </c>
      <c r="AA81">
        <v>18.559733951158421</v>
      </c>
      <c r="AB81">
        <v>22.236255100927924</v>
      </c>
      <c r="AC81">
        <v>15.903729532630857</v>
      </c>
      <c r="AD81">
        <v>19.8108259582119</v>
      </c>
      <c r="AE81">
        <v>27.012472567895319</v>
      </c>
      <c r="AF81">
        <v>19.067197143175758</v>
      </c>
      <c r="AG81">
        <v>33.309185039942122</v>
      </c>
      <c r="AH81">
        <v>68.743997974326859</v>
      </c>
      <c r="AI81">
        <v>9.056170580321961</v>
      </c>
      <c r="AJ81">
        <v>0</v>
      </c>
      <c r="AK81">
        <v>32.192056273765083</v>
      </c>
      <c r="AL81">
        <v>62.579649247764827</v>
      </c>
      <c r="AM81">
        <v>8.5718537214834694</v>
      </c>
      <c r="AN81">
        <v>6.805086440722187E-2</v>
      </c>
      <c r="AO81">
        <v>0</v>
      </c>
      <c r="AP81">
        <v>0</v>
      </c>
      <c r="AQ81">
        <v>37.568351607954959</v>
      </c>
      <c r="AR81">
        <v>20.905100515875166</v>
      </c>
      <c r="AS81">
        <v>17.117663305314451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57.562552209210139</v>
      </c>
      <c r="BB81">
        <f t="shared" si="1"/>
        <v>1319.5319982503665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516.69810222387446</v>
      </c>
      <c r="L82">
        <v>19.202687407112283</v>
      </c>
      <c r="M82">
        <v>66.666764365320589</v>
      </c>
      <c r="N82">
        <v>55.029563750930706</v>
      </c>
      <c r="O82">
        <v>76.822374861681837</v>
      </c>
      <c r="P82">
        <v>33.128039630119353</v>
      </c>
      <c r="Q82">
        <v>9.8037575468329745</v>
      </c>
      <c r="R82">
        <v>20.01860186514973</v>
      </c>
      <c r="S82">
        <v>12.291613178978722</v>
      </c>
      <c r="T82">
        <v>1.6773649551241911</v>
      </c>
      <c r="U82">
        <v>49.885466331096737</v>
      </c>
      <c r="V82">
        <v>9.1237021480821472</v>
      </c>
      <c r="W82">
        <v>20.429649175481</v>
      </c>
      <c r="X82">
        <v>64.956752775524222</v>
      </c>
      <c r="Y82">
        <v>0</v>
      </c>
      <c r="Z82">
        <v>8.6578168591108344</v>
      </c>
      <c r="AA82">
        <v>18.559733951158421</v>
      </c>
      <c r="AB82">
        <v>22.236255100927924</v>
      </c>
      <c r="AC82">
        <v>15.903729532630857</v>
      </c>
      <c r="AD82">
        <v>19.8108259582119</v>
      </c>
      <c r="AE82">
        <v>27.012472567895319</v>
      </c>
      <c r="AF82">
        <v>19.067197143175758</v>
      </c>
      <c r="AG82">
        <v>33.309185039942122</v>
      </c>
      <c r="AH82">
        <v>63.548770160822372</v>
      </c>
      <c r="AI82">
        <v>9.056170580321961</v>
      </c>
      <c r="AJ82">
        <v>0</v>
      </c>
      <c r="AK82">
        <v>32.192056273765083</v>
      </c>
      <c r="AL82">
        <v>62.579649247764827</v>
      </c>
      <c r="AM82">
        <v>8.5718537214834694</v>
      </c>
      <c r="AN82">
        <v>6.805086440722187E-2</v>
      </c>
      <c r="AO82">
        <v>0</v>
      </c>
      <c r="AP82">
        <v>0</v>
      </c>
      <c r="AQ82">
        <v>37.568351607954959</v>
      </c>
      <c r="AR82">
        <v>20.905100515875166</v>
      </c>
      <c r="AS82">
        <v>17.117663305314451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57.345391686605652</v>
      </c>
      <c r="BB82">
        <f t="shared" si="1"/>
        <v>1314.5539309594665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516.69810222387446</v>
      </c>
      <c r="L83">
        <v>19.202687407112283</v>
      </c>
      <c r="M83">
        <v>66.666764365320589</v>
      </c>
      <c r="N83">
        <v>55.029563750930706</v>
      </c>
      <c r="O83">
        <v>76.822374861681837</v>
      </c>
      <c r="P83">
        <v>33.128039630119353</v>
      </c>
      <c r="Q83">
        <v>9.8037575468329745</v>
      </c>
      <c r="R83">
        <v>20.01860186514973</v>
      </c>
      <c r="S83">
        <v>12.291613178978722</v>
      </c>
      <c r="T83">
        <v>1.6773649551241911</v>
      </c>
      <c r="U83">
        <v>49.885466331096737</v>
      </c>
      <c r="V83">
        <v>9.1237021480821472</v>
      </c>
      <c r="W83">
        <v>20.429649175481</v>
      </c>
      <c r="X83">
        <v>64.956752775524222</v>
      </c>
      <c r="Y83">
        <v>0</v>
      </c>
      <c r="Z83">
        <v>8.6578168591108344</v>
      </c>
      <c r="AA83">
        <v>18.559733951158421</v>
      </c>
      <c r="AB83">
        <v>22.236255100927924</v>
      </c>
      <c r="AC83">
        <v>15.903729532630857</v>
      </c>
      <c r="AD83">
        <v>4.9527066128127535</v>
      </c>
      <c r="AE83">
        <v>27.012472567895319</v>
      </c>
      <c r="AF83">
        <v>19.067197143175758</v>
      </c>
      <c r="AG83">
        <v>33.309185039942122</v>
      </c>
      <c r="AH83">
        <v>55.663156427155073</v>
      </c>
      <c r="AI83">
        <v>9.056170580321961</v>
      </c>
      <c r="AJ83">
        <v>0</v>
      </c>
      <c r="AK83">
        <v>32.192056273765083</v>
      </c>
      <c r="AL83">
        <v>18.252397340412724</v>
      </c>
      <c r="AM83">
        <v>8.5718537214834694</v>
      </c>
      <c r="AN83">
        <v>6.805086440722187E-2</v>
      </c>
      <c r="AO83">
        <v>0</v>
      </c>
      <c r="AP83">
        <v>0</v>
      </c>
      <c r="AQ83">
        <v>37.568351607954959</v>
      </c>
      <c r="AR83">
        <v>20.905100515875166</v>
      </c>
      <c r="AS83">
        <v>17.117663305314451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54.541824514173356</v>
      </c>
      <c r="BB83">
        <f t="shared" si="1"/>
        <v>1250.2865131454801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516.69810222387446</v>
      </c>
      <c r="L84">
        <v>19.202687407112283</v>
      </c>
      <c r="M84">
        <v>66.666764365320589</v>
      </c>
      <c r="N84">
        <v>55.029563750930706</v>
      </c>
      <c r="O84">
        <v>76.822374861681837</v>
      </c>
      <c r="P84">
        <v>33.128039630119353</v>
      </c>
      <c r="Q84">
        <v>9.8037575468329745</v>
      </c>
      <c r="R84">
        <v>20.01860186514973</v>
      </c>
      <c r="S84">
        <v>12.291613178978722</v>
      </c>
      <c r="T84">
        <v>1.6773649551241911</v>
      </c>
      <c r="U84">
        <v>49.885466331096737</v>
      </c>
      <c r="V84">
        <v>9.1237021480821472</v>
      </c>
      <c r="W84">
        <v>20.429649175481</v>
      </c>
      <c r="X84">
        <v>64.956752775524222</v>
      </c>
      <c r="Y84">
        <v>0</v>
      </c>
      <c r="Z84">
        <v>8.6578168591108344</v>
      </c>
      <c r="AA84">
        <v>18.559733951158421</v>
      </c>
      <c r="AB84">
        <v>22.236255100927924</v>
      </c>
      <c r="AC84">
        <v>15.903729532630857</v>
      </c>
      <c r="AD84">
        <v>4.9527066128127535</v>
      </c>
      <c r="AE84">
        <v>27.012472567895319</v>
      </c>
      <c r="AF84">
        <v>19.067197143175758</v>
      </c>
      <c r="AG84">
        <v>33.309185039942122</v>
      </c>
      <c r="AH84">
        <v>39.938314854310164</v>
      </c>
      <c r="AI84">
        <v>9.056170580321961</v>
      </c>
      <c r="AJ84">
        <v>0</v>
      </c>
      <c r="AK84">
        <v>32.192056273765083</v>
      </c>
      <c r="AL84">
        <v>18.252397340412724</v>
      </c>
      <c r="AM84">
        <v>8.5718537214834694</v>
      </c>
      <c r="AN84">
        <v>6.805086440722187E-2</v>
      </c>
      <c r="AO84">
        <v>0</v>
      </c>
      <c r="AP84">
        <v>0</v>
      </c>
      <c r="AQ84">
        <v>37.568351607954959</v>
      </c>
      <c r="AR84">
        <v>20.905100515875166</v>
      </c>
      <c r="AS84">
        <v>17.117663305314451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53.884526136428448</v>
      </c>
      <c r="BB84">
        <f t="shared" si="1"/>
        <v>1235.2189699503801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516.69810222387446</v>
      </c>
      <c r="L85">
        <v>19.202687407112283</v>
      </c>
      <c r="M85">
        <v>66.666764365320589</v>
      </c>
      <c r="N85">
        <v>55.029563750930706</v>
      </c>
      <c r="O85">
        <v>76.822374861681837</v>
      </c>
      <c r="P85">
        <v>33.128039630119353</v>
      </c>
      <c r="Q85">
        <v>9.8037575468329745</v>
      </c>
      <c r="R85">
        <v>20.01860186514973</v>
      </c>
      <c r="S85">
        <v>12.291613178978722</v>
      </c>
      <c r="T85">
        <v>1.6773649551241911</v>
      </c>
      <c r="U85">
        <v>49.885466331096737</v>
      </c>
      <c r="V85">
        <v>9.1237021480821472</v>
      </c>
      <c r="W85">
        <v>20.429649175481</v>
      </c>
      <c r="X85">
        <v>64.956752775524222</v>
      </c>
      <c r="Y85">
        <v>0</v>
      </c>
      <c r="Z85">
        <v>8.6578168591108344</v>
      </c>
      <c r="AA85">
        <v>18.559733951158421</v>
      </c>
      <c r="AB85">
        <v>22.236255100927924</v>
      </c>
      <c r="AC85">
        <v>15.903729532630857</v>
      </c>
      <c r="AD85">
        <v>4.9527066128127535</v>
      </c>
      <c r="AE85">
        <v>27.012472567895319</v>
      </c>
      <c r="AF85">
        <v>19.067197143175758</v>
      </c>
      <c r="AG85">
        <v>33.309185039942122</v>
      </c>
      <c r="AH85">
        <v>27.831577989146314</v>
      </c>
      <c r="AI85">
        <v>9.056170580321961</v>
      </c>
      <c r="AJ85">
        <v>0</v>
      </c>
      <c r="AK85">
        <v>32.192056273765083</v>
      </c>
      <c r="AL85">
        <v>18.252397340412724</v>
      </c>
      <c r="AM85">
        <v>8.5718537214834694</v>
      </c>
      <c r="AN85">
        <v>6.805086440722187E-2</v>
      </c>
      <c r="AO85">
        <v>0</v>
      </c>
      <c r="AP85">
        <v>0</v>
      </c>
      <c r="AQ85">
        <v>37.568351607954959</v>
      </c>
      <c r="AR85">
        <v>20.905100515875166</v>
      </c>
      <c r="AS85">
        <v>17.117663305314451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53.378464535464587</v>
      </c>
      <c r="BB85">
        <f t="shared" si="1"/>
        <v>1223.61829468618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516.69810222387446</v>
      </c>
      <c r="L86">
        <v>19.202687407112283</v>
      </c>
      <c r="M86">
        <v>66.666764365320589</v>
      </c>
      <c r="N86">
        <v>55.029563750930706</v>
      </c>
      <c r="O86">
        <v>76.822374861681837</v>
      </c>
      <c r="P86">
        <v>33.128039630119353</v>
      </c>
      <c r="Q86">
        <v>9.8037575468329745</v>
      </c>
      <c r="R86">
        <v>20.01860186514973</v>
      </c>
      <c r="S86">
        <v>12.291613178978722</v>
      </c>
      <c r="T86">
        <v>1.6773649551241911</v>
      </c>
      <c r="U86">
        <v>49.885466331096737</v>
      </c>
      <c r="V86">
        <v>9.1237021480821472</v>
      </c>
      <c r="W86">
        <v>20.429649175481</v>
      </c>
      <c r="X86">
        <v>64.956752775524222</v>
      </c>
      <c r="Y86">
        <v>0</v>
      </c>
      <c r="Z86">
        <v>5.7718777532874137</v>
      </c>
      <c r="AA86">
        <v>18.559733951158421</v>
      </c>
      <c r="AB86">
        <v>22.236255100927924</v>
      </c>
      <c r="AC86">
        <v>15.903729532630857</v>
      </c>
      <c r="AD86">
        <v>4.9527066128127535</v>
      </c>
      <c r="AE86">
        <v>27.012472567895319</v>
      </c>
      <c r="AF86">
        <v>6.5107497142254314</v>
      </c>
      <c r="AG86">
        <v>33.309185039942122</v>
      </c>
      <c r="AH86">
        <v>14.843508230953869</v>
      </c>
      <c r="AI86">
        <v>2.0898855565481789</v>
      </c>
      <c r="AJ86">
        <v>0</v>
      </c>
      <c r="AK86">
        <v>32.192056273765083</v>
      </c>
      <c r="AL86">
        <v>9.5607794109616719</v>
      </c>
      <c r="AM86">
        <v>8.5718537214834694</v>
      </c>
      <c r="AN86">
        <v>6.805086440722187E-2</v>
      </c>
      <c r="AO86">
        <v>0</v>
      </c>
      <c r="AP86">
        <v>0</v>
      </c>
      <c r="AQ86">
        <v>28.176263524892708</v>
      </c>
      <c r="AR86">
        <v>20.905100515875166</v>
      </c>
      <c r="AS86">
        <v>17.117663305314451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51.142981837101814</v>
      </c>
      <c r="BB86">
        <f t="shared" si="1"/>
        <v>1172.3733300552892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516.69810222387446</v>
      </c>
      <c r="L87">
        <v>19.202687407112283</v>
      </c>
      <c r="M87">
        <v>66.666764365320589</v>
      </c>
      <c r="N87">
        <v>55.029563750930706</v>
      </c>
      <c r="O87">
        <v>76.822374861681837</v>
      </c>
      <c r="P87">
        <v>33.128039630119353</v>
      </c>
      <c r="Q87">
        <v>9.8037575468329745</v>
      </c>
      <c r="R87">
        <v>20.01860186514973</v>
      </c>
      <c r="S87">
        <v>12.291613178978722</v>
      </c>
      <c r="T87">
        <v>1.6773649551241911</v>
      </c>
      <c r="U87">
        <v>49.885466331096737</v>
      </c>
      <c r="V87">
        <v>9.1237021480821472</v>
      </c>
      <c r="W87">
        <v>20.429649175481</v>
      </c>
      <c r="X87">
        <v>64.956752775524222</v>
      </c>
      <c r="Y87">
        <v>0</v>
      </c>
      <c r="Z87">
        <v>2.8859391058234194</v>
      </c>
      <c r="AA87">
        <v>18.559733951158421</v>
      </c>
      <c r="AB87">
        <v>22.236255100927924</v>
      </c>
      <c r="AC87">
        <v>15.903729532630857</v>
      </c>
      <c r="AD87">
        <v>4.9527066128127535</v>
      </c>
      <c r="AE87">
        <v>26.21889512802305</v>
      </c>
      <c r="AF87">
        <v>4.805553739759084</v>
      </c>
      <c r="AG87">
        <v>33.309185039942122</v>
      </c>
      <c r="AH87">
        <v>7.4217543399081602</v>
      </c>
      <c r="AI87">
        <v>0</v>
      </c>
      <c r="AJ87">
        <v>0</v>
      </c>
      <c r="AK87">
        <v>32.192056273765083</v>
      </c>
      <c r="AL87">
        <v>9.5607794109616719</v>
      </c>
      <c r="AM87">
        <v>8.5718537214834694</v>
      </c>
      <c r="AN87">
        <v>6.805086440722187E-2</v>
      </c>
      <c r="AO87">
        <v>0</v>
      </c>
      <c r="AP87">
        <v>0</v>
      </c>
      <c r="AQ87">
        <v>9.3920880830622497</v>
      </c>
      <c r="AR87">
        <v>20.905100515875166</v>
      </c>
      <c r="AS87">
        <v>17.117663305314451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49.735135810540541</v>
      </c>
      <c r="BB87">
        <f t="shared" si="1"/>
        <v>1140.1006491306237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516.69810222387446</v>
      </c>
      <c r="L88">
        <v>19.202687407112283</v>
      </c>
      <c r="M88">
        <v>66.666764365320589</v>
      </c>
      <c r="N88">
        <v>55.029563750930706</v>
      </c>
      <c r="O88">
        <v>76.822374861681837</v>
      </c>
      <c r="P88">
        <v>33.128039630119353</v>
      </c>
      <c r="Q88">
        <v>9.8037575468329745</v>
      </c>
      <c r="R88">
        <v>20.01860186514973</v>
      </c>
      <c r="S88">
        <v>12.291613178978722</v>
      </c>
      <c r="T88">
        <v>1.6773649551241911</v>
      </c>
      <c r="U88">
        <v>49.885466331096737</v>
      </c>
      <c r="V88">
        <v>9.1237021480821472</v>
      </c>
      <c r="W88">
        <v>20.429649175481</v>
      </c>
      <c r="X88">
        <v>64.956752775524222</v>
      </c>
      <c r="Y88">
        <v>0</v>
      </c>
      <c r="Z88">
        <v>2.8859391058234194</v>
      </c>
      <c r="AA88">
        <v>18.559733951158421</v>
      </c>
      <c r="AB88">
        <v>22.236255100927924</v>
      </c>
      <c r="AC88">
        <v>15.903729532630857</v>
      </c>
      <c r="AD88">
        <v>4.9527066128127535</v>
      </c>
      <c r="AE88">
        <v>17.946623308051841</v>
      </c>
      <c r="AF88">
        <v>4.805553739759084</v>
      </c>
      <c r="AG88">
        <v>33.309185039942122</v>
      </c>
      <c r="AH88">
        <v>0</v>
      </c>
      <c r="AI88">
        <v>0</v>
      </c>
      <c r="AJ88">
        <v>0</v>
      </c>
      <c r="AK88">
        <v>32.192056273765083</v>
      </c>
      <c r="AL88">
        <v>9.5607794109616719</v>
      </c>
      <c r="AM88">
        <v>8.5718537214834694</v>
      </c>
      <c r="AN88">
        <v>6.805086440722187E-2</v>
      </c>
      <c r="AO88">
        <v>0</v>
      </c>
      <c r="AP88">
        <v>0</v>
      </c>
      <c r="AQ88">
        <v>0</v>
      </c>
      <c r="AR88">
        <v>20.905100515875166</v>
      </c>
      <c r="AS88">
        <v>17.117663305314451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48.686536235185571</v>
      </c>
      <c r="BB88">
        <f t="shared" si="1"/>
        <v>1116.0631344630372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516.69810222387446</v>
      </c>
      <c r="L89">
        <v>19.202687407112283</v>
      </c>
      <c r="M89">
        <v>66.666764365320589</v>
      </c>
      <c r="N89">
        <v>55.029563750930706</v>
      </c>
      <c r="O89">
        <v>76.822374861681837</v>
      </c>
      <c r="P89">
        <v>33.128039630119353</v>
      </c>
      <c r="Q89">
        <v>9.8037575468329745</v>
      </c>
      <c r="R89">
        <v>20.01860186514973</v>
      </c>
      <c r="S89">
        <v>12.291613178978722</v>
      </c>
      <c r="T89">
        <v>1.6773649551241911</v>
      </c>
      <c r="U89">
        <v>49.885466331096737</v>
      </c>
      <c r="V89">
        <v>9.1237021480821472</v>
      </c>
      <c r="W89">
        <v>20.429649175481</v>
      </c>
      <c r="X89">
        <v>64.956752775524222</v>
      </c>
      <c r="Y89">
        <v>0</v>
      </c>
      <c r="Z89">
        <v>2.8859391058234194</v>
      </c>
      <c r="AA89">
        <v>18.559733951158421</v>
      </c>
      <c r="AB89">
        <v>22.236255100927924</v>
      </c>
      <c r="AC89">
        <v>10.602253766684019</v>
      </c>
      <c r="AD89">
        <v>9.905413225625507</v>
      </c>
      <c r="AE89">
        <v>17.946623308051841</v>
      </c>
      <c r="AF89">
        <v>4.805553739759084</v>
      </c>
      <c r="AG89">
        <v>33.309185039942122</v>
      </c>
      <c r="AH89">
        <v>0</v>
      </c>
      <c r="AI89">
        <v>0</v>
      </c>
      <c r="AJ89">
        <v>0</v>
      </c>
      <c r="AK89">
        <v>32.192056273765083</v>
      </c>
      <c r="AL89">
        <v>9.5607794109616719</v>
      </c>
      <c r="AM89">
        <v>8.5718537214834694</v>
      </c>
      <c r="AN89">
        <v>6.805086440722187E-2</v>
      </c>
      <c r="AO89">
        <v>0</v>
      </c>
      <c r="AP89">
        <v>2.8203390958295351</v>
      </c>
      <c r="AQ89">
        <v>0</v>
      </c>
      <c r="AR89">
        <v>20.905100515875166</v>
      </c>
      <c r="AS89">
        <v>17.117663305314451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48.789847858790239</v>
      </c>
      <c r="BB89">
        <f t="shared" si="1"/>
        <v>1118.4313927821277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516.69810222387446</v>
      </c>
      <c r="L90">
        <v>19.202687407112283</v>
      </c>
      <c r="M90">
        <v>66.666764365320589</v>
      </c>
      <c r="N90">
        <v>55.029563750930706</v>
      </c>
      <c r="O90">
        <v>76.822374861681837</v>
      </c>
      <c r="P90">
        <v>33.128039630119353</v>
      </c>
      <c r="Q90">
        <v>9.8037575468329745</v>
      </c>
      <c r="R90">
        <v>20.01860186514973</v>
      </c>
      <c r="S90">
        <v>12.291613178978722</v>
      </c>
      <c r="T90">
        <v>1.6773649551241911</v>
      </c>
      <c r="U90">
        <v>49.885466331096737</v>
      </c>
      <c r="V90">
        <v>9.1237021480821472</v>
      </c>
      <c r="W90">
        <v>20.429649175481</v>
      </c>
      <c r="X90">
        <v>64.956752775524222</v>
      </c>
      <c r="Y90">
        <v>0</v>
      </c>
      <c r="Z90">
        <v>2.8859391058234194</v>
      </c>
      <c r="AA90">
        <v>18.559733951158421</v>
      </c>
      <c r="AB90">
        <v>14.824170233476641</v>
      </c>
      <c r="AC90">
        <v>5.2262179335745751</v>
      </c>
      <c r="AD90">
        <v>9.905413225625507</v>
      </c>
      <c r="AE90">
        <v>17.946623308051841</v>
      </c>
      <c r="AF90">
        <v>4.805553739759084</v>
      </c>
      <c r="AG90">
        <v>33.309185039942122</v>
      </c>
      <c r="AH90">
        <v>0</v>
      </c>
      <c r="AI90">
        <v>0</v>
      </c>
      <c r="AJ90">
        <v>0</v>
      </c>
      <c r="AK90">
        <v>32.192056273765083</v>
      </c>
      <c r="AL90">
        <v>9.5607794109616719</v>
      </c>
      <c r="AM90">
        <v>8.5718537214834694</v>
      </c>
      <c r="AN90">
        <v>6.805086440722187E-2</v>
      </c>
      <c r="AO90">
        <v>0</v>
      </c>
      <c r="AP90">
        <v>2.8203390958295351</v>
      </c>
      <c r="AQ90">
        <v>0</v>
      </c>
      <c r="AR90">
        <v>20.905100515875166</v>
      </c>
      <c r="AS90">
        <v>17.117663305314451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48.255304413506792</v>
      </c>
      <c r="BB90">
        <f t="shared" si="1"/>
        <v>1106.1778155268503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516.69810222387446</v>
      </c>
      <c r="L91">
        <v>19.202687407112283</v>
      </c>
      <c r="M91">
        <v>66.666764365320589</v>
      </c>
      <c r="N91">
        <v>55.029563750930706</v>
      </c>
      <c r="O91">
        <v>76.822374861681837</v>
      </c>
      <c r="P91">
        <v>33.128039630119353</v>
      </c>
      <c r="Q91">
        <v>9.8037575468329745</v>
      </c>
      <c r="R91">
        <v>20.01860186514973</v>
      </c>
      <c r="S91">
        <v>12.291613178978722</v>
      </c>
      <c r="T91">
        <v>1.6773649551241911</v>
      </c>
      <c r="U91">
        <v>49.885466331096737</v>
      </c>
      <c r="V91">
        <v>9.1237021480821472</v>
      </c>
      <c r="W91">
        <v>20.429649175481</v>
      </c>
      <c r="X91">
        <v>64.956752775524222</v>
      </c>
      <c r="Y91">
        <v>0</v>
      </c>
      <c r="Z91">
        <v>2.8859391058234194</v>
      </c>
      <c r="AA91">
        <v>18.559733951158421</v>
      </c>
      <c r="AB91">
        <v>14.824170233476641</v>
      </c>
      <c r="AC91">
        <v>0</v>
      </c>
      <c r="AD91">
        <v>9.905413225625507</v>
      </c>
      <c r="AE91">
        <v>8.9733116540259203</v>
      </c>
      <c r="AF91">
        <v>4.805553739759084</v>
      </c>
      <c r="AG91">
        <v>33.309185039942122</v>
      </c>
      <c r="AH91">
        <v>0</v>
      </c>
      <c r="AI91">
        <v>0</v>
      </c>
      <c r="AJ91">
        <v>0</v>
      </c>
      <c r="AK91">
        <v>32.192056273765083</v>
      </c>
      <c r="AL91">
        <v>9.5607794109616719</v>
      </c>
      <c r="AM91">
        <v>8.5718537214834694</v>
      </c>
      <c r="AN91">
        <v>6.805086440722187E-2</v>
      </c>
      <c r="AO91">
        <v>0</v>
      </c>
      <c r="AP91">
        <v>2.8203390958295351</v>
      </c>
      <c r="AQ91">
        <v>0</v>
      </c>
      <c r="AR91">
        <v>20.905100515875166</v>
      </c>
      <c r="AS91">
        <v>17.117663305314451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47.661764076745101</v>
      </c>
      <c r="BB91">
        <f t="shared" si="1"/>
        <v>1092.5718262760113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516.69810222387446</v>
      </c>
      <c r="L92">
        <v>19.202687407112283</v>
      </c>
      <c r="M92">
        <v>66.666764365320589</v>
      </c>
      <c r="N92">
        <v>55.029563750930706</v>
      </c>
      <c r="O92">
        <v>76.822374861681837</v>
      </c>
      <c r="P92">
        <v>33.128039630119353</v>
      </c>
      <c r="Q92">
        <v>9.8037575468329745</v>
      </c>
      <c r="R92">
        <v>20.01860186514973</v>
      </c>
      <c r="S92">
        <v>12.291613178978722</v>
      </c>
      <c r="T92">
        <v>1.6773649551241911</v>
      </c>
      <c r="U92">
        <v>49.885466331096737</v>
      </c>
      <c r="V92">
        <v>9.1237021480821472</v>
      </c>
      <c r="W92">
        <v>20.429649175481</v>
      </c>
      <c r="X92">
        <v>64.956752775524222</v>
      </c>
      <c r="Y92">
        <v>0</v>
      </c>
      <c r="Z92">
        <v>2.8859391058234194</v>
      </c>
      <c r="AA92">
        <v>12.940885450219163</v>
      </c>
      <c r="AB92">
        <v>14.824170233476641</v>
      </c>
      <c r="AC92">
        <v>0</v>
      </c>
      <c r="AD92">
        <v>9.905413225625507</v>
      </c>
      <c r="AE92">
        <v>8.9733116540259203</v>
      </c>
      <c r="AF92">
        <v>4.805553739759084</v>
      </c>
      <c r="AG92">
        <v>33.309185039942122</v>
      </c>
      <c r="AH92">
        <v>0</v>
      </c>
      <c r="AI92">
        <v>0</v>
      </c>
      <c r="AJ92">
        <v>0</v>
      </c>
      <c r="AK92">
        <v>32.192056273765083</v>
      </c>
      <c r="AL92">
        <v>9.5607794109616719</v>
      </c>
      <c r="AM92">
        <v>8.5718537214834694</v>
      </c>
      <c r="AN92">
        <v>6.805086440722187E-2</v>
      </c>
      <c r="AO92">
        <v>0</v>
      </c>
      <c r="AP92">
        <v>2.8203390958295351</v>
      </c>
      <c r="AQ92">
        <v>0</v>
      </c>
      <c r="AR92">
        <v>20.905100515875166</v>
      </c>
      <c r="AS92">
        <v>17.117663305314451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47.426896209405839</v>
      </c>
      <c r="BB92">
        <f t="shared" si="1"/>
        <v>1087.1878456424115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516.69810222387446</v>
      </c>
      <c r="L93">
        <v>19.202687407112283</v>
      </c>
      <c r="M93">
        <v>66.666764365320589</v>
      </c>
      <c r="N93">
        <v>55.029563750930706</v>
      </c>
      <c r="O93">
        <v>76.822374861681837</v>
      </c>
      <c r="P93">
        <v>33.128039630119353</v>
      </c>
      <c r="Q93">
        <v>9.8037575468329745</v>
      </c>
      <c r="R93">
        <v>20.01860186514973</v>
      </c>
      <c r="S93">
        <v>12.291613178978722</v>
      </c>
      <c r="T93">
        <v>1.6773649551241911</v>
      </c>
      <c r="U93">
        <v>49.885466331096737</v>
      </c>
      <c r="V93">
        <v>9.1237021480821472</v>
      </c>
      <c r="W93">
        <v>20.429649175481</v>
      </c>
      <c r="X93">
        <v>64.956752775524222</v>
      </c>
      <c r="Y93">
        <v>0</v>
      </c>
      <c r="Z93">
        <v>2.8859391058234194</v>
      </c>
      <c r="AA93">
        <v>12.373155967438947</v>
      </c>
      <c r="AB93">
        <v>7.3520680162112368</v>
      </c>
      <c r="AC93">
        <v>0</v>
      </c>
      <c r="AD93">
        <v>9.905413225625507</v>
      </c>
      <c r="AE93">
        <v>8.9733116540259203</v>
      </c>
      <c r="AF93">
        <v>4.805553739759084</v>
      </c>
      <c r="AG93">
        <v>33.309185039942122</v>
      </c>
      <c r="AH93">
        <v>0</v>
      </c>
      <c r="AI93">
        <v>0</v>
      </c>
      <c r="AJ93">
        <v>0</v>
      </c>
      <c r="AK93">
        <v>32.192056273765083</v>
      </c>
      <c r="AL93">
        <v>9.5607794109616719</v>
      </c>
      <c r="AM93">
        <v>8.5718537214834694</v>
      </c>
      <c r="AN93">
        <v>6.805086440722187E-2</v>
      </c>
      <c r="AO93">
        <v>0</v>
      </c>
      <c r="AP93">
        <v>2.8203390958295351</v>
      </c>
      <c r="AQ93">
        <v>0</v>
      </c>
      <c r="AR93">
        <v>20.905100515875166</v>
      </c>
      <c r="AS93">
        <v>17.117663305314451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47.090831244343931</v>
      </c>
      <c r="BB93">
        <f t="shared" si="1"/>
        <v>1079.4840789074278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516.69810222387446</v>
      </c>
      <c r="L94">
        <v>19.202687407112283</v>
      </c>
      <c r="M94">
        <v>66.666764365320589</v>
      </c>
      <c r="N94">
        <v>55.029563750930706</v>
      </c>
      <c r="O94">
        <v>76.822374861681837</v>
      </c>
      <c r="P94">
        <v>33.128039630119353</v>
      </c>
      <c r="Q94">
        <v>9.8037575468329745</v>
      </c>
      <c r="R94">
        <v>20.01860186514973</v>
      </c>
      <c r="S94">
        <v>12.291613178978722</v>
      </c>
      <c r="T94">
        <v>1.6773649551241911</v>
      </c>
      <c r="U94">
        <v>49.885466331096737</v>
      </c>
      <c r="V94">
        <v>9.1237021480821472</v>
      </c>
      <c r="W94">
        <v>20.429649175481</v>
      </c>
      <c r="X94">
        <v>64.956752775524222</v>
      </c>
      <c r="Y94">
        <v>0</v>
      </c>
      <c r="Z94">
        <v>2.8859391058234194</v>
      </c>
      <c r="AA94">
        <v>12.373155967438947</v>
      </c>
      <c r="AB94">
        <v>7.3520680162112368</v>
      </c>
      <c r="AC94">
        <v>0</v>
      </c>
      <c r="AD94">
        <v>9.905413225625507</v>
      </c>
      <c r="AE94">
        <v>8.9733116540259203</v>
      </c>
      <c r="AF94">
        <v>4.805553739759084</v>
      </c>
      <c r="AG94">
        <v>33.309185039942122</v>
      </c>
      <c r="AH94">
        <v>0</v>
      </c>
      <c r="AI94">
        <v>0</v>
      </c>
      <c r="AJ94">
        <v>0</v>
      </c>
      <c r="AK94">
        <v>32.192056273765083</v>
      </c>
      <c r="AL94">
        <v>9.5607794109616719</v>
      </c>
      <c r="AM94">
        <v>8.5718537214834694</v>
      </c>
      <c r="AN94">
        <v>6.805086440722187E-2</v>
      </c>
      <c r="AO94">
        <v>0</v>
      </c>
      <c r="AP94">
        <v>2.8203390958295351</v>
      </c>
      <c r="AQ94">
        <v>0</v>
      </c>
      <c r="AR94">
        <v>20.905100515875166</v>
      </c>
      <c r="AS94">
        <v>17.117663305314451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47.090831244343931</v>
      </c>
      <c r="BB94">
        <f t="shared" si="1"/>
        <v>1079.4840789074278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516.69810222387446</v>
      </c>
      <c r="L95">
        <v>19.202687407112283</v>
      </c>
      <c r="M95">
        <v>66.666764365320589</v>
      </c>
      <c r="N95">
        <v>55.029563750930706</v>
      </c>
      <c r="O95">
        <v>76.822374861681837</v>
      </c>
      <c r="P95">
        <v>33.128039630119353</v>
      </c>
      <c r="Q95">
        <v>9.8037575468329745</v>
      </c>
      <c r="R95">
        <v>20.01860186514973</v>
      </c>
      <c r="S95">
        <v>12.291613178978722</v>
      </c>
      <c r="T95">
        <v>1.6773649551241911</v>
      </c>
      <c r="U95">
        <v>49.885466331096737</v>
      </c>
      <c r="V95">
        <v>9.1237021480821472</v>
      </c>
      <c r="W95">
        <v>20.429649175481</v>
      </c>
      <c r="X95">
        <v>64.956752775524222</v>
      </c>
      <c r="Y95">
        <v>0</v>
      </c>
      <c r="Z95">
        <v>2.8859391058234194</v>
      </c>
      <c r="AA95">
        <v>6.1865779837194737</v>
      </c>
      <c r="AB95">
        <v>0</v>
      </c>
      <c r="AC95">
        <v>0</v>
      </c>
      <c r="AD95">
        <v>9.905413225625507</v>
      </c>
      <c r="AE95">
        <v>8.9733116540259203</v>
      </c>
      <c r="AF95">
        <v>4.805553739759084</v>
      </c>
      <c r="AG95">
        <v>33.309185039942122</v>
      </c>
      <c r="AH95">
        <v>0</v>
      </c>
      <c r="AI95">
        <v>0</v>
      </c>
      <c r="AJ95">
        <v>0</v>
      </c>
      <c r="AK95">
        <v>32.192056273765083</v>
      </c>
      <c r="AL95">
        <v>9.5607794109616719</v>
      </c>
      <c r="AM95">
        <v>8.5718537214834694</v>
      </c>
      <c r="AN95">
        <v>6.805086440722187E-2</v>
      </c>
      <c r="AO95">
        <v>0</v>
      </c>
      <c r="AP95">
        <v>0</v>
      </c>
      <c r="AQ95">
        <v>0</v>
      </c>
      <c r="AR95">
        <v>20.905100515875166</v>
      </c>
      <c r="AS95">
        <v>17.117663305314451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46.407025667341159</v>
      </c>
      <c r="BB95">
        <f t="shared" si="1"/>
        <v>1063.8088993886704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516.69810222387446</v>
      </c>
      <c r="L96">
        <v>19.202687407112283</v>
      </c>
      <c r="M96">
        <v>66.666764365320589</v>
      </c>
      <c r="N96">
        <v>55.029563750930706</v>
      </c>
      <c r="O96">
        <v>76.822374861681837</v>
      </c>
      <c r="P96">
        <v>33.128039630119353</v>
      </c>
      <c r="Q96">
        <v>9.8037575468329745</v>
      </c>
      <c r="R96">
        <v>20.01860186514973</v>
      </c>
      <c r="S96">
        <v>12.291613178978722</v>
      </c>
      <c r="T96">
        <v>1.6773649551241911</v>
      </c>
      <c r="U96">
        <v>49.885466331096737</v>
      </c>
      <c r="V96">
        <v>9.1237021480821472</v>
      </c>
      <c r="W96">
        <v>20.429649175481</v>
      </c>
      <c r="X96">
        <v>64.956752775524222</v>
      </c>
      <c r="Y96">
        <v>0</v>
      </c>
      <c r="Z96">
        <v>5.7718777532874137</v>
      </c>
      <c r="AA96">
        <v>6.1865779837194737</v>
      </c>
      <c r="AB96">
        <v>0</v>
      </c>
      <c r="AC96">
        <v>0</v>
      </c>
      <c r="AD96">
        <v>9.905413225625507</v>
      </c>
      <c r="AE96">
        <v>8.9733116540259203</v>
      </c>
      <c r="AF96">
        <v>4.805553739759084</v>
      </c>
      <c r="AG96">
        <v>33.309185039942122</v>
      </c>
      <c r="AH96">
        <v>0</v>
      </c>
      <c r="AI96">
        <v>0</v>
      </c>
      <c r="AJ96">
        <v>0</v>
      </c>
      <c r="AK96">
        <v>32.192056273765083</v>
      </c>
      <c r="AL96">
        <v>9.5607794109616719</v>
      </c>
      <c r="AM96">
        <v>8.5718537214834694</v>
      </c>
      <c r="AN96">
        <v>6.805086440722187E-2</v>
      </c>
      <c r="AO96">
        <v>0</v>
      </c>
      <c r="AP96">
        <v>0</v>
      </c>
      <c r="AQ96">
        <v>0</v>
      </c>
      <c r="AR96">
        <v>20.905100515875166</v>
      </c>
      <c r="AS96">
        <v>17.117663305314451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46.527657902805146</v>
      </c>
      <c r="BB96">
        <f t="shared" si="1"/>
        <v>1066.5742058006704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516.69810222387446</v>
      </c>
      <c r="L97">
        <v>19.202687407112283</v>
      </c>
      <c r="M97">
        <v>66.666764365320589</v>
      </c>
      <c r="N97">
        <v>55.029563750930706</v>
      </c>
      <c r="O97">
        <v>76.822374861681837</v>
      </c>
      <c r="P97">
        <v>33.128039630119353</v>
      </c>
      <c r="Q97">
        <v>9.8037575468329745</v>
      </c>
      <c r="R97">
        <v>20.01860186514973</v>
      </c>
      <c r="S97">
        <v>12.291613178978722</v>
      </c>
      <c r="T97">
        <v>1.6773649551241911</v>
      </c>
      <c r="U97">
        <v>49.885466331096737</v>
      </c>
      <c r="V97">
        <v>9.1237021480821472</v>
      </c>
      <c r="W97">
        <v>20.429649175481</v>
      </c>
      <c r="X97">
        <v>64.956752775524222</v>
      </c>
      <c r="Y97">
        <v>0</v>
      </c>
      <c r="Z97">
        <v>5.7718777532874137</v>
      </c>
      <c r="AA97">
        <v>6.1865779837194737</v>
      </c>
      <c r="AB97">
        <v>0</v>
      </c>
      <c r="AC97">
        <v>0</v>
      </c>
      <c r="AD97">
        <v>9.905413225625507</v>
      </c>
      <c r="AE97">
        <v>8.9733116540259203</v>
      </c>
      <c r="AF97">
        <v>4.805553739759084</v>
      </c>
      <c r="AG97">
        <v>33.309185039942122</v>
      </c>
      <c r="AH97">
        <v>0</v>
      </c>
      <c r="AI97">
        <v>0</v>
      </c>
      <c r="AJ97">
        <v>0</v>
      </c>
      <c r="AK97">
        <v>32.192056273765083</v>
      </c>
      <c r="AL97">
        <v>9.5607794109616719</v>
      </c>
      <c r="AM97">
        <v>8.5718537214834694</v>
      </c>
      <c r="AN97">
        <v>6.805086440722187E-2</v>
      </c>
      <c r="AO97">
        <v>0</v>
      </c>
      <c r="AP97">
        <v>0</v>
      </c>
      <c r="AQ97">
        <v>0</v>
      </c>
      <c r="AR97">
        <v>20.905100515875166</v>
      </c>
      <c r="AS97">
        <v>17.117663305314451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46.527657902805146</v>
      </c>
      <c r="BB97">
        <f t="shared" si="1"/>
        <v>1066.5742058006704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516.69810222387446</v>
      </c>
      <c r="L98">
        <v>19.202687407112283</v>
      </c>
      <c r="M98">
        <v>66.666764365320589</v>
      </c>
      <c r="N98">
        <v>55.029563750930706</v>
      </c>
      <c r="O98">
        <v>76.822374861681837</v>
      </c>
      <c r="P98">
        <v>33.128039630119353</v>
      </c>
      <c r="Q98">
        <v>9.8037575468329745</v>
      </c>
      <c r="R98">
        <v>20.01860186514973</v>
      </c>
      <c r="S98">
        <v>12.291613178978722</v>
      </c>
      <c r="T98">
        <v>1.6773649551241911</v>
      </c>
      <c r="U98">
        <v>49.885466331096737</v>
      </c>
      <c r="V98">
        <v>9.1237021480821472</v>
      </c>
      <c r="W98">
        <v>20.429649175481</v>
      </c>
      <c r="X98">
        <v>64.956752775524222</v>
      </c>
      <c r="Y98">
        <v>0</v>
      </c>
      <c r="Z98">
        <v>5.7718777532874137</v>
      </c>
      <c r="AA98">
        <v>6.1865779837194737</v>
      </c>
      <c r="AB98">
        <v>0</v>
      </c>
      <c r="AC98">
        <v>0</v>
      </c>
      <c r="AD98">
        <v>9.905413225625507</v>
      </c>
      <c r="AE98">
        <v>0</v>
      </c>
      <c r="AF98">
        <v>4.805553739759084</v>
      </c>
      <c r="AG98">
        <v>33.309185039942122</v>
      </c>
      <c r="AH98">
        <v>0</v>
      </c>
      <c r="AI98">
        <v>0</v>
      </c>
      <c r="AJ98">
        <v>0</v>
      </c>
      <c r="AK98">
        <v>32.192056273765083</v>
      </c>
      <c r="AL98">
        <v>9.5607794109616719</v>
      </c>
      <c r="AM98">
        <v>8.5718537214834694</v>
      </c>
      <c r="AN98">
        <v>6.805086440722187E-2</v>
      </c>
      <c r="AO98">
        <v>0</v>
      </c>
      <c r="AP98">
        <v>0</v>
      </c>
      <c r="AQ98">
        <v>0</v>
      </c>
      <c r="AR98">
        <v>20.905100515875166</v>
      </c>
      <c r="AS98">
        <v>17.117663305314451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46.15257347566687</v>
      </c>
      <c r="BB98">
        <f t="shared" si="1"/>
        <v>1057.9759785737829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1.5897226186732936E-3</v>
      </c>
      <c r="J99">
        <f t="shared" si="2"/>
        <v>0</v>
      </c>
      <c r="K99">
        <f t="shared" si="2"/>
        <v>10.073906501033973</v>
      </c>
      <c r="L99">
        <f t="shared" si="2"/>
        <v>0.32342567489940882</v>
      </c>
      <c r="M99">
        <f t="shared" si="2"/>
        <v>1.6000023447676957</v>
      </c>
      <c r="N99">
        <f t="shared" si="2"/>
        <v>1.320709530022337</v>
      </c>
      <c r="O99">
        <f t="shared" si="2"/>
        <v>1.8437369966803661</v>
      </c>
      <c r="P99">
        <f t="shared" si="2"/>
        <v>0.7950729511228648</v>
      </c>
      <c r="Q99">
        <f t="shared" si="2"/>
        <v>0.19928407109780116</v>
      </c>
      <c r="R99">
        <f t="shared" si="2"/>
        <v>0.48047900788730635</v>
      </c>
      <c r="S99">
        <f t="shared" si="2"/>
        <v>0.24278348212752307</v>
      </c>
      <c r="T99">
        <f t="shared" si="2"/>
        <v>3.5207683597085461E-2</v>
      </c>
      <c r="U99">
        <f t="shared" si="2"/>
        <v>1.1012622456133145</v>
      </c>
      <c r="V99">
        <f t="shared" si="2"/>
        <v>0.21882581417877561</v>
      </c>
      <c r="W99">
        <f t="shared" si="2"/>
        <v>0.48994509212399118</v>
      </c>
      <c r="X99">
        <f t="shared" si="2"/>
        <v>1.5589594302117178</v>
      </c>
      <c r="Y99">
        <f t="shared" si="2"/>
        <v>0</v>
      </c>
      <c r="Z99">
        <f t="shared" si="2"/>
        <v>0.11399458849217275</v>
      </c>
      <c r="AA99">
        <f t="shared" si="2"/>
        <v>0.1252312416950532</v>
      </c>
      <c r="AB99">
        <f t="shared" si="2"/>
        <v>0.17485168578142146</v>
      </c>
      <c r="AC99">
        <f t="shared" si="2"/>
        <v>0.10730836489137212</v>
      </c>
      <c r="AD99">
        <f t="shared" si="2"/>
        <v>8.3442338402277175E-2</v>
      </c>
      <c r="AE99">
        <f t="shared" si="2"/>
        <v>0.26603135097223651</v>
      </c>
      <c r="AF99">
        <f t="shared" si="2"/>
        <v>0.14951473136521609</v>
      </c>
      <c r="AG99">
        <f t="shared" si="2"/>
        <v>0.79942044095861275</v>
      </c>
      <c r="AH99">
        <f t="shared" si="2"/>
        <v>0.31310525439777703</v>
      </c>
      <c r="AI99">
        <f t="shared" si="2"/>
        <v>2.9258397297514064E-2</v>
      </c>
      <c r="AJ99">
        <f t="shared" si="2"/>
        <v>0</v>
      </c>
      <c r="AK99">
        <f t="shared" si="2"/>
        <v>0.7726093505703614</v>
      </c>
      <c r="AL99">
        <f t="shared" si="2"/>
        <v>0.43197340502074483</v>
      </c>
      <c r="AM99">
        <f t="shared" si="2"/>
        <v>0.20572448931560292</v>
      </c>
      <c r="AN99">
        <f t="shared" si="2"/>
        <v>1.6631622925224365E-3</v>
      </c>
      <c r="AO99">
        <f t="shared" si="2"/>
        <v>0</v>
      </c>
      <c r="AP99">
        <f t="shared" si="2"/>
        <v>8.672542009238015E-3</v>
      </c>
      <c r="AQ99">
        <f t="shared" si="2"/>
        <v>0.26532648563040606</v>
      </c>
      <c r="AR99">
        <f t="shared" si="2"/>
        <v>0.50901488936910599</v>
      </c>
      <c r="AS99">
        <f t="shared" si="2"/>
        <v>0.41150862817438938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1.0472505911950658</v>
      </c>
      <c r="BB99">
        <f t="shared" si="1"/>
        <v>24.0065913034238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165.45610407306211</v>
      </c>
      <c r="L3">
        <v>65.414180253488794</v>
      </c>
      <c r="M3">
        <v>0</v>
      </c>
      <c r="N3">
        <v>30.076844818923252</v>
      </c>
      <c r="O3">
        <v>50.512198659222946</v>
      </c>
      <c r="P3">
        <v>69.220276883097526</v>
      </c>
      <c r="Q3">
        <v>5.3860582206875067</v>
      </c>
      <c r="R3">
        <v>10.792092976311167</v>
      </c>
      <c r="S3">
        <v>6.7301277592880098</v>
      </c>
      <c r="T3">
        <v>0</v>
      </c>
      <c r="U3">
        <v>152.25814971005184</v>
      </c>
      <c r="V3">
        <v>5.2821433488896643</v>
      </c>
      <c r="W3">
        <v>11.821650927385074</v>
      </c>
      <c r="X3">
        <v>36.099250461225537</v>
      </c>
      <c r="Y3">
        <v>0</v>
      </c>
      <c r="Z3">
        <v>3.3380167334585682</v>
      </c>
      <c r="AA3">
        <v>0</v>
      </c>
      <c r="AB3">
        <v>3.3269375473136789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13.345719284103064</v>
      </c>
      <c r="AL3">
        <v>3.2545691592741846</v>
      </c>
      <c r="AM3">
        <v>4.0249154894181514</v>
      </c>
      <c r="AN3">
        <v>0</v>
      </c>
      <c r="AO3">
        <v>0</v>
      </c>
      <c r="AP3">
        <v>0</v>
      </c>
      <c r="AQ3">
        <v>0</v>
      </c>
      <c r="AR3">
        <v>13.494315736178038</v>
      </c>
      <c r="AS3">
        <v>7.8796050913825777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27.492409968149417</v>
      </c>
      <c r="BB3">
        <f>SUM(B3:AZ3)-BA3</f>
        <v>630.22074716461236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165.45610407306211</v>
      </c>
      <c r="L4">
        <v>65.414180253488794</v>
      </c>
      <c r="M4">
        <v>0</v>
      </c>
      <c r="N4">
        <v>30.076844818923252</v>
      </c>
      <c r="O4">
        <v>50.512198659222946</v>
      </c>
      <c r="P4">
        <v>69.220276883097526</v>
      </c>
      <c r="Q4">
        <v>5.3860582206875067</v>
      </c>
      <c r="R4">
        <v>10.792092976311167</v>
      </c>
      <c r="S4">
        <v>6.7301277592880098</v>
      </c>
      <c r="T4">
        <v>0</v>
      </c>
      <c r="U4">
        <v>152.51981035330508</v>
      </c>
      <c r="V4">
        <v>5.2821433488896643</v>
      </c>
      <c r="W4">
        <v>11.821650927385074</v>
      </c>
      <c r="X4">
        <v>36.099250461225537</v>
      </c>
      <c r="Y4">
        <v>0</v>
      </c>
      <c r="Z4">
        <v>3.3380167334585682</v>
      </c>
      <c r="AA4">
        <v>0</v>
      </c>
      <c r="AB4">
        <v>3.3269375473136789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13.345719284103064</v>
      </c>
      <c r="AL4">
        <v>3.2545691592741846</v>
      </c>
      <c r="AM4">
        <v>4.0249154894181514</v>
      </c>
      <c r="AN4">
        <v>0</v>
      </c>
      <c r="AO4">
        <v>0</v>
      </c>
      <c r="AP4">
        <v>0</v>
      </c>
      <c r="AQ4">
        <v>0</v>
      </c>
      <c r="AR4">
        <v>13.494315736178038</v>
      </c>
      <c r="AS4">
        <v>7.8796050913825777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27.503347383037408</v>
      </c>
      <c r="BB4">
        <f t="shared" ref="BB4:BB67" si="0">SUM(B4:AZ4)-BA4</f>
        <v>630.47147039297761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165.45610407306211</v>
      </c>
      <c r="L5">
        <v>65.414180253488794</v>
      </c>
      <c r="M5">
        <v>0</v>
      </c>
      <c r="N5">
        <v>30.076844818923252</v>
      </c>
      <c r="O5">
        <v>50.512198659222946</v>
      </c>
      <c r="P5">
        <v>69.220276883097526</v>
      </c>
      <c r="Q5">
        <v>5.3860582206875067</v>
      </c>
      <c r="R5">
        <v>10.792092976311167</v>
      </c>
      <c r="S5">
        <v>6.7301277592880098</v>
      </c>
      <c r="T5">
        <v>0</v>
      </c>
      <c r="U5">
        <v>152.51981035330508</v>
      </c>
      <c r="V5">
        <v>5.2821433488896643</v>
      </c>
      <c r="W5">
        <v>11.821650927385074</v>
      </c>
      <c r="X5">
        <v>36.099250461225537</v>
      </c>
      <c r="Y5">
        <v>0</v>
      </c>
      <c r="Z5">
        <v>3.3380167334585682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13.345719284103064</v>
      </c>
      <c r="AL5">
        <v>3.2545691592741846</v>
      </c>
      <c r="AM5">
        <v>4.0249154894181514</v>
      </c>
      <c r="AN5">
        <v>0</v>
      </c>
      <c r="AO5">
        <v>0</v>
      </c>
      <c r="AP5">
        <v>0</v>
      </c>
      <c r="AQ5">
        <v>0</v>
      </c>
      <c r="AR5">
        <v>13.494315736178038</v>
      </c>
      <c r="AS5">
        <v>7.8796050913825777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27.3642813935597</v>
      </c>
      <c r="BB5">
        <f t="shared" si="0"/>
        <v>627.28359883514156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165.45610407306211</v>
      </c>
      <c r="L6">
        <v>65.414180253488794</v>
      </c>
      <c r="M6">
        <v>0</v>
      </c>
      <c r="N6">
        <v>30.076844818923252</v>
      </c>
      <c r="O6">
        <v>50.512198659222946</v>
      </c>
      <c r="P6">
        <v>69.220276883097526</v>
      </c>
      <c r="Q6">
        <v>5.3860582206875067</v>
      </c>
      <c r="R6">
        <v>10.792092976311167</v>
      </c>
      <c r="S6">
        <v>6.7301277592880098</v>
      </c>
      <c r="T6">
        <v>0</v>
      </c>
      <c r="U6">
        <v>152.51981035330508</v>
      </c>
      <c r="V6">
        <v>5.2821433488896643</v>
      </c>
      <c r="W6">
        <v>11.821650927385074</v>
      </c>
      <c r="X6">
        <v>36.099250461225537</v>
      </c>
      <c r="Y6">
        <v>0</v>
      </c>
      <c r="Z6">
        <v>3.3380167334585682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13.345719284103064</v>
      </c>
      <c r="AL6">
        <v>3.2545691592741846</v>
      </c>
      <c r="AM6">
        <v>4.0249154894181514</v>
      </c>
      <c r="AN6">
        <v>0</v>
      </c>
      <c r="AO6">
        <v>0</v>
      </c>
      <c r="AP6">
        <v>0</v>
      </c>
      <c r="AQ6">
        <v>0</v>
      </c>
      <c r="AR6">
        <v>12.088657835948441</v>
      </c>
      <c r="AS6">
        <v>7.8796050913825777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27.305524893330102</v>
      </c>
      <c r="BB6">
        <f t="shared" si="0"/>
        <v>625.93669743514158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165.45610407306211</v>
      </c>
      <c r="L7">
        <v>65.414180253488794</v>
      </c>
      <c r="M7">
        <v>0</v>
      </c>
      <c r="N7">
        <v>30.076844818923252</v>
      </c>
      <c r="O7">
        <v>50.512198659222946</v>
      </c>
      <c r="P7">
        <v>69.220276883097526</v>
      </c>
      <c r="Q7">
        <v>5.3860582206875067</v>
      </c>
      <c r="R7">
        <v>10.792092976311167</v>
      </c>
      <c r="S7">
        <v>6.7301277592880098</v>
      </c>
      <c r="T7">
        <v>0</v>
      </c>
      <c r="U7">
        <v>152.51981035330508</v>
      </c>
      <c r="V7">
        <v>5.2821433488896643</v>
      </c>
      <c r="W7">
        <v>11.821650927385074</v>
      </c>
      <c r="X7">
        <v>36.099250461225537</v>
      </c>
      <c r="Y7">
        <v>0</v>
      </c>
      <c r="Z7">
        <v>3.3380167334585682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13.345719284103064</v>
      </c>
      <c r="AL7">
        <v>3.2545691592741846</v>
      </c>
      <c r="AM7">
        <v>4.0249154894181514</v>
      </c>
      <c r="AN7">
        <v>0</v>
      </c>
      <c r="AO7">
        <v>0</v>
      </c>
      <c r="AP7">
        <v>0</v>
      </c>
      <c r="AQ7">
        <v>0</v>
      </c>
      <c r="AR7">
        <v>12.088657835948441</v>
      </c>
      <c r="AS7">
        <v>7.8796050913825777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27.305524893330102</v>
      </c>
      <c r="BB7">
        <f t="shared" si="0"/>
        <v>625.93669743514158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165.45610407306211</v>
      </c>
      <c r="L8">
        <v>65.414180253488794</v>
      </c>
      <c r="M8">
        <v>0</v>
      </c>
      <c r="N8">
        <v>30.076844818923252</v>
      </c>
      <c r="O8">
        <v>50.512198659222946</v>
      </c>
      <c r="P8">
        <v>69.220276883097526</v>
      </c>
      <c r="Q8">
        <v>5.3860582206875067</v>
      </c>
      <c r="R8">
        <v>10.792092976311167</v>
      </c>
      <c r="S8">
        <v>6.7301277592880098</v>
      </c>
      <c r="T8">
        <v>0</v>
      </c>
      <c r="U8">
        <v>152.51981035330508</v>
      </c>
      <c r="V8">
        <v>5.2821433488896643</v>
      </c>
      <c r="W8">
        <v>11.821650927385074</v>
      </c>
      <c r="X8">
        <v>36.099250461225537</v>
      </c>
      <c r="Y8">
        <v>0</v>
      </c>
      <c r="Z8">
        <v>3.3380167334585682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13.345719284103064</v>
      </c>
      <c r="AL8">
        <v>3.2545691592741846</v>
      </c>
      <c r="AM8">
        <v>4.0249154894181514</v>
      </c>
      <c r="AN8">
        <v>0</v>
      </c>
      <c r="AO8">
        <v>0</v>
      </c>
      <c r="AP8">
        <v>0</v>
      </c>
      <c r="AQ8">
        <v>0</v>
      </c>
      <c r="AR8">
        <v>12.088657835948441</v>
      </c>
      <c r="AS8">
        <v>7.8796050913825777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27.305524893330102</v>
      </c>
      <c r="BB8">
        <f t="shared" si="0"/>
        <v>625.93669743514158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165.45610407306211</v>
      </c>
      <c r="L9">
        <v>65.414180253488794</v>
      </c>
      <c r="M9">
        <v>0</v>
      </c>
      <c r="N9">
        <v>30.076844818923252</v>
      </c>
      <c r="O9">
        <v>50.512198659222946</v>
      </c>
      <c r="P9">
        <v>69.220276883097526</v>
      </c>
      <c r="Q9">
        <v>5.3860582206875067</v>
      </c>
      <c r="R9">
        <v>10.792092976311167</v>
      </c>
      <c r="S9">
        <v>6.7301277592880098</v>
      </c>
      <c r="T9">
        <v>0</v>
      </c>
      <c r="U9">
        <v>152.51981035330508</v>
      </c>
      <c r="V9">
        <v>5.2821433488896643</v>
      </c>
      <c r="W9">
        <v>11.821650927385074</v>
      </c>
      <c r="X9">
        <v>36.099250461225537</v>
      </c>
      <c r="Y9">
        <v>0</v>
      </c>
      <c r="Z9">
        <v>3.3380167334585682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13.345719284103064</v>
      </c>
      <c r="AL9">
        <v>3.2545691592741846</v>
      </c>
      <c r="AM9">
        <v>4.0249154894181514</v>
      </c>
      <c r="AN9">
        <v>0</v>
      </c>
      <c r="AO9">
        <v>0</v>
      </c>
      <c r="AP9">
        <v>0</v>
      </c>
      <c r="AQ9">
        <v>0</v>
      </c>
      <c r="AR9">
        <v>12.088657835948441</v>
      </c>
      <c r="AS9">
        <v>7.8796050913825777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27.305524893330102</v>
      </c>
      <c r="BB9">
        <f t="shared" si="0"/>
        <v>625.93669743514158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165.45610407306211</v>
      </c>
      <c r="L10">
        <v>65.414180253488794</v>
      </c>
      <c r="M10">
        <v>0</v>
      </c>
      <c r="N10">
        <v>30.076844818923252</v>
      </c>
      <c r="O10">
        <v>50.512198659222946</v>
      </c>
      <c r="P10">
        <v>69.220276883097526</v>
      </c>
      <c r="Q10">
        <v>5.3860582206875067</v>
      </c>
      <c r="R10">
        <v>10.792092976311167</v>
      </c>
      <c r="S10">
        <v>6.7301277592880098</v>
      </c>
      <c r="T10">
        <v>0</v>
      </c>
      <c r="U10">
        <v>152.51981035330508</v>
      </c>
      <c r="V10">
        <v>5.2821433488896643</v>
      </c>
      <c r="W10">
        <v>11.821650927385074</v>
      </c>
      <c r="X10">
        <v>36.099250461225537</v>
      </c>
      <c r="Y10">
        <v>0</v>
      </c>
      <c r="Z10">
        <v>3.3380167334585682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13.345719284103064</v>
      </c>
      <c r="AL10">
        <v>3.2545691592741846</v>
      </c>
      <c r="AM10">
        <v>4.0249154894181514</v>
      </c>
      <c r="AN10">
        <v>0</v>
      </c>
      <c r="AO10">
        <v>0</v>
      </c>
      <c r="AP10">
        <v>0</v>
      </c>
      <c r="AQ10">
        <v>0</v>
      </c>
      <c r="AR10">
        <v>12.088657835948441</v>
      </c>
      <c r="AS10">
        <v>7.8796050913825777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27.305524893330102</v>
      </c>
      <c r="BB10">
        <f t="shared" si="0"/>
        <v>625.93669743514158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165.45610407306211</v>
      </c>
      <c r="L11">
        <v>65.414180253488794</v>
      </c>
      <c r="M11">
        <v>0</v>
      </c>
      <c r="N11">
        <v>30.076844818923252</v>
      </c>
      <c r="O11">
        <v>50.512198659222946</v>
      </c>
      <c r="P11">
        <v>69.220276883097526</v>
      </c>
      <c r="Q11">
        <v>5.3860582206875067</v>
      </c>
      <c r="R11">
        <v>10.792092976311167</v>
      </c>
      <c r="S11">
        <v>6.7301277592880098</v>
      </c>
      <c r="T11">
        <v>0</v>
      </c>
      <c r="U11">
        <v>152.51981035330508</v>
      </c>
      <c r="V11">
        <v>5.2821433488896643</v>
      </c>
      <c r="W11">
        <v>11.821650927385074</v>
      </c>
      <c r="X11">
        <v>36.099250461225537</v>
      </c>
      <c r="Y11">
        <v>0</v>
      </c>
      <c r="Z11">
        <v>1.6690084992694636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13.345719284103064</v>
      </c>
      <c r="AL11">
        <v>3.2545691592741846</v>
      </c>
      <c r="AM11">
        <v>4.0249154894181514</v>
      </c>
      <c r="AN11">
        <v>0</v>
      </c>
      <c r="AO11">
        <v>0</v>
      </c>
      <c r="AP11">
        <v>0</v>
      </c>
      <c r="AQ11">
        <v>0</v>
      </c>
      <c r="AR11">
        <v>13.494315736178038</v>
      </c>
      <c r="AS11">
        <v>7.8796050913825777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27.294516849370595</v>
      </c>
      <c r="BB11">
        <f t="shared" si="0"/>
        <v>625.68435514514169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165.45610407306211</v>
      </c>
      <c r="L12">
        <v>65.414180253488794</v>
      </c>
      <c r="M12">
        <v>0</v>
      </c>
      <c r="N12">
        <v>30.076844818923252</v>
      </c>
      <c r="O12">
        <v>50.512198659222946</v>
      </c>
      <c r="P12">
        <v>69.220276883097526</v>
      </c>
      <c r="Q12">
        <v>5.3860582206875067</v>
      </c>
      <c r="R12">
        <v>10.792092976311167</v>
      </c>
      <c r="S12">
        <v>6.7301277592880098</v>
      </c>
      <c r="T12">
        <v>0</v>
      </c>
      <c r="U12">
        <v>152.51981035330508</v>
      </c>
      <c r="V12">
        <v>5.2821433488896643</v>
      </c>
      <c r="W12">
        <v>11.821650927385074</v>
      </c>
      <c r="X12">
        <v>36.099250461225537</v>
      </c>
      <c r="Y12">
        <v>0</v>
      </c>
      <c r="Z12">
        <v>1.6690084992694636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13.345719284103064</v>
      </c>
      <c r="AL12">
        <v>3.2545691592741846</v>
      </c>
      <c r="AM12">
        <v>4.0249154894181514</v>
      </c>
      <c r="AN12">
        <v>0</v>
      </c>
      <c r="AO12">
        <v>0</v>
      </c>
      <c r="AP12">
        <v>0</v>
      </c>
      <c r="AQ12">
        <v>0</v>
      </c>
      <c r="AR12">
        <v>13.494315736178038</v>
      </c>
      <c r="AS12">
        <v>7.8796050913825777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27.294516849370595</v>
      </c>
      <c r="BB12">
        <f t="shared" si="0"/>
        <v>625.68435514514169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165.45610407306211</v>
      </c>
      <c r="L13">
        <v>65.414180253488794</v>
      </c>
      <c r="M13">
        <v>0</v>
      </c>
      <c r="N13">
        <v>30.076844818923252</v>
      </c>
      <c r="O13">
        <v>50.512198659222946</v>
      </c>
      <c r="P13">
        <v>69.220276883097526</v>
      </c>
      <c r="Q13">
        <v>5.3860582206875067</v>
      </c>
      <c r="R13">
        <v>10.792092976311167</v>
      </c>
      <c r="S13">
        <v>6.7301277592880098</v>
      </c>
      <c r="T13">
        <v>0</v>
      </c>
      <c r="U13">
        <v>152.51981035330508</v>
      </c>
      <c r="V13">
        <v>5.2821433488896643</v>
      </c>
      <c r="W13">
        <v>11.821650927385074</v>
      </c>
      <c r="X13">
        <v>36.099250461225537</v>
      </c>
      <c r="Y13">
        <v>0</v>
      </c>
      <c r="Z13">
        <v>1.6690084992694636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13.345719284103064</v>
      </c>
      <c r="AL13">
        <v>3.2545691592741846</v>
      </c>
      <c r="AM13">
        <v>4.0249154894181514</v>
      </c>
      <c r="AN13">
        <v>0</v>
      </c>
      <c r="AO13">
        <v>0</v>
      </c>
      <c r="AP13">
        <v>0</v>
      </c>
      <c r="AQ13">
        <v>0</v>
      </c>
      <c r="AR13">
        <v>13.494315736178038</v>
      </c>
      <c r="AS13">
        <v>7.8796050913825777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27.294516849370595</v>
      </c>
      <c r="BB13">
        <f t="shared" si="0"/>
        <v>625.68435514514169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165.45610407306211</v>
      </c>
      <c r="L14">
        <v>65.414180253488794</v>
      </c>
      <c r="M14">
        <v>0</v>
      </c>
      <c r="N14">
        <v>30.076844818923252</v>
      </c>
      <c r="O14">
        <v>50.512198659222946</v>
      </c>
      <c r="P14">
        <v>69.220276883097526</v>
      </c>
      <c r="Q14">
        <v>5.3860582206875067</v>
      </c>
      <c r="R14">
        <v>10.792092976311167</v>
      </c>
      <c r="S14">
        <v>6.7301277592880098</v>
      </c>
      <c r="T14">
        <v>0</v>
      </c>
      <c r="U14">
        <v>152.51981035330508</v>
      </c>
      <c r="V14">
        <v>5.2821433488896643</v>
      </c>
      <c r="W14">
        <v>11.821650927385074</v>
      </c>
      <c r="X14">
        <v>36.099250461225537</v>
      </c>
      <c r="Y14">
        <v>0</v>
      </c>
      <c r="Z14">
        <v>1.6690084992694636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13.345719284103064</v>
      </c>
      <c r="AL14">
        <v>3.2545691592741846</v>
      </c>
      <c r="AM14">
        <v>4.0249154894181514</v>
      </c>
      <c r="AN14">
        <v>0</v>
      </c>
      <c r="AO14">
        <v>0</v>
      </c>
      <c r="AP14">
        <v>0</v>
      </c>
      <c r="AQ14">
        <v>0</v>
      </c>
      <c r="AR14">
        <v>12.088657835948441</v>
      </c>
      <c r="AS14">
        <v>7.8796050913825777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27.235760349141</v>
      </c>
      <c r="BB14">
        <f t="shared" si="0"/>
        <v>624.33745374514172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165.45610407306211</v>
      </c>
      <c r="L15">
        <v>65.414180253488794</v>
      </c>
      <c r="M15">
        <v>0</v>
      </c>
      <c r="N15">
        <v>30.076844818923252</v>
      </c>
      <c r="O15">
        <v>50.512198659222946</v>
      </c>
      <c r="P15">
        <v>69.220276883097526</v>
      </c>
      <c r="Q15">
        <v>5.3860582206875067</v>
      </c>
      <c r="R15">
        <v>10.792092976311167</v>
      </c>
      <c r="S15">
        <v>6.7301277592880098</v>
      </c>
      <c r="T15">
        <v>0</v>
      </c>
      <c r="U15">
        <v>153.5767312240207</v>
      </c>
      <c r="V15">
        <v>5.2821433488896643</v>
      </c>
      <c r="W15">
        <v>11.821650927385074</v>
      </c>
      <c r="X15">
        <v>36.099250461225537</v>
      </c>
      <c r="Y15">
        <v>0</v>
      </c>
      <c r="Z15">
        <v>1.6690084992694636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13.345719284103064</v>
      </c>
      <c r="AL15">
        <v>3.2545691592741846</v>
      </c>
      <c r="AM15">
        <v>4.0249154894181514</v>
      </c>
      <c r="AN15">
        <v>0</v>
      </c>
      <c r="AO15">
        <v>0</v>
      </c>
      <c r="AP15">
        <v>0</v>
      </c>
      <c r="AQ15">
        <v>0</v>
      </c>
      <c r="AR15">
        <v>12.088657835948441</v>
      </c>
      <c r="AS15">
        <v>7.8796050913825777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27.27993964153691</v>
      </c>
      <c r="BB15">
        <f t="shared" si="0"/>
        <v>625.35019532346143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165.45610407306211</v>
      </c>
      <c r="L16">
        <v>65.414180253488794</v>
      </c>
      <c r="M16">
        <v>0</v>
      </c>
      <c r="N16">
        <v>30.076844818923252</v>
      </c>
      <c r="O16">
        <v>50.512198659222946</v>
      </c>
      <c r="P16">
        <v>69.220276883097526</v>
      </c>
      <c r="Q16">
        <v>5.3860582206875067</v>
      </c>
      <c r="R16">
        <v>10.792092976311167</v>
      </c>
      <c r="S16">
        <v>6.7301277592880098</v>
      </c>
      <c r="T16">
        <v>0</v>
      </c>
      <c r="U16">
        <v>153.65090504111842</v>
      </c>
      <c r="V16">
        <v>5.2821433488896643</v>
      </c>
      <c r="W16">
        <v>11.821650927385074</v>
      </c>
      <c r="X16">
        <v>36.099250461225537</v>
      </c>
      <c r="Y16">
        <v>0</v>
      </c>
      <c r="Z16">
        <v>1.6690084992694636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13.345719284103064</v>
      </c>
      <c r="AL16">
        <v>6.2132684913551692</v>
      </c>
      <c r="AM16">
        <v>4.0249154894181514</v>
      </c>
      <c r="AN16">
        <v>0</v>
      </c>
      <c r="AO16">
        <v>0</v>
      </c>
      <c r="AP16">
        <v>0</v>
      </c>
      <c r="AQ16">
        <v>0</v>
      </c>
      <c r="AR16">
        <v>12.088657835948441</v>
      </c>
      <c r="AS16">
        <v>7.8796050913825777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27.406713739172559</v>
      </c>
      <c r="BB16">
        <f t="shared" si="0"/>
        <v>628.25629437500436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165.45610407306211</v>
      </c>
      <c r="L17">
        <v>65.414180253488794</v>
      </c>
      <c r="M17">
        <v>0</v>
      </c>
      <c r="N17">
        <v>30.076844818923252</v>
      </c>
      <c r="O17">
        <v>50.512198659222946</v>
      </c>
      <c r="P17">
        <v>69.220276883097526</v>
      </c>
      <c r="Q17">
        <v>5.3860582206875067</v>
      </c>
      <c r="R17">
        <v>10.792092976311167</v>
      </c>
      <c r="S17">
        <v>6.7301277592880098</v>
      </c>
      <c r="T17">
        <v>0</v>
      </c>
      <c r="U17">
        <v>153.65090504111842</v>
      </c>
      <c r="V17">
        <v>5.2821433488896643</v>
      </c>
      <c r="W17">
        <v>11.821650927385074</v>
      </c>
      <c r="X17">
        <v>36.099250461225537</v>
      </c>
      <c r="Y17">
        <v>0</v>
      </c>
      <c r="Z17">
        <v>1.6690084992694636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13.345719284103064</v>
      </c>
      <c r="AL17">
        <v>21.302635243990544</v>
      </c>
      <c r="AM17">
        <v>4.0249154894181514</v>
      </c>
      <c r="AN17">
        <v>0</v>
      </c>
      <c r="AO17">
        <v>0</v>
      </c>
      <c r="AP17">
        <v>0</v>
      </c>
      <c r="AQ17">
        <v>0</v>
      </c>
      <c r="AR17">
        <v>12.088657835948441</v>
      </c>
      <c r="AS17">
        <v>7.8796050913825777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28.037449269432717</v>
      </c>
      <c r="BB17">
        <f t="shared" si="0"/>
        <v>642.71492559737953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165.45610407306211</v>
      </c>
      <c r="L18">
        <v>65.414180253488794</v>
      </c>
      <c r="M18">
        <v>0</v>
      </c>
      <c r="N18">
        <v>30.076844818923252</v>
      </c>
      <c r="O18">
        <v>50.512198659222946</v>
      </c>
      <c r="P18">
        <v>69.220276883097526</v>
      </c>
      <c r="Q18">
        <v>5.3860582206875067</v>
      </c>
      <c r="R18">
        <v>10.792092976311167</v>
      </c>
      <c r="S18">
        <v>6.7301277592880098</v>
      </c>
      <c r="T18">
        <v>0</v>
      </c>
      <c r="U18">
        <v>153.65090504111842</v>
      </c>
      <c r="V18">
        <v>5.2821433488896643</v>
      </c>
      <c r="W18">
        <v>11.821650927385074</v>
      </c>
      <c r="X18">
        <v>36.099250461225537</v>
      </c>
      <c r="Y18">
        <v>0</v>
      </c>
      <c r="Z18">
        <v>1.6690084992694636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13.345719284103064</v>
      </c>
      <c r="AL18">
        <v>21.302635243990544</v>
      </c>
      <c r="AM18">
        <v>4.0249154894181514</v>
      </c>
      <c r="AN18">
        <v>0</v>
      </c>
      <c r="AO18">
        <v>0</v>
      </c>
      <c r="AP18">
        <v>0</v>
      </c>
      <c r="AQ18">
        <v>0</v>
      </c>
      <c r="AR18">
        <v>12.088657835948441</v>
      </c>
      <c r="AS18">
        <v>7.8796050913825777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28.037449269432717</v>
      </c>
      <c r="BB18">
        <f t="shared" si="0"/>
        <v>642.71492559737953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167.09438300826974</v>
      </c>
      <c r="L19">
        <v>65.414180253488794</v>
      </c>
      <c r="M19">
        <v>0</v>
      </c>
      <c r="N19">
        <v>30.076844818923252</v>
      </c>
      <c r="O19">
        <v>50.512198659222946</v>
      </c>
      <c r="P19">
        <v>69.220276883097526</v>
      </c>
      <c r="Q19">
        <v>5.3860582206875067</v>
      </c>
      <c r="R19">
        <v>10.792092976311167</v>
      </c>
      <c r="S19">
        <v>6.7301277592880098</v>
      </c>
      <c r="T19">
        <v>0</v>
      </c>
      <c r="U19">
        <v>153.65090504111842</v>
      </c>
      <c r="V19">
        <v>5.2821433488896643</v>
      </c>
      <c r="W19">
        <v>11.821650927385074</v>
      </c>
      <c r="X19">
        <v>36.099250461225537</v>
      </c>
      <c r="Y19">
        <v>0</v>
      </c>
      <c r="Z19">
        <v>1.6690084992694636</v>
      </c>
      <c r="AA19">
        <v>0</v>
      </c>
      <c r="AB19">
        <v>0</v>
      </c>
      <c r="AC19">
        <v>0</v>
      </c>
      <c r="AD19">
        <v>0</v>
      </c>
      <c r="AE19">
        <v>4.1824037299149914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13.345719284103064</v>
      </c>
      <c r="AL19">
        <v>21.302635243990544</v>
      </c>
      <c r="AM19">
        <v>4.0249154894181514</v>
      </c>
      <c r="AN19">
        <v>0</v>
      </c>
      <c r="AO19">
        <v>0</v>
      </c>
      <c r="AP19">
        <v>0</v>
      </c>
      <c r="AQ19">
        <v>0</v>
      </c>
      <c r="AR19">
        <v>13.494315736178038</v>
      </c>
      <c r="AS19">
        <v>7.8796050913825777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28.339510305064451</v>
      </c>
      <c r="BB19">
        <f t="shared" si="0"/>
        <v>649.63920512710001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165.45673859781692</v>
      </c>
      <c r="L20">
        <v>65.414180253488794</v>
      </c>
      <c r="M20">
        <v>0</v>
      </c>
      <c r="N20">
        <v>30.076844818923252</v>
      </c>
      <c r="O20">
        <v>50.512198659222946</v>
      </c>
      <c r="P20">
        <v>69.220276883097526</v>
      </c>
      <c r="Q20">
        <v>5.3860582206875067</v>
      </c>
      <c r="R20">
        <v>10.792092976311167</v>
      </c>
      <c r="S20">
        <v>6.7301277592880098</v>
      </c>
      <c r="T20">
        <v>0</v>
      </c>
      <c r="U20">
        <v>153.65090504111842</v>
      </c>
      <c r="V20">
        <v>5.2821433488896643</v>
      </c>
      <c r="W20">
        <v>11.821650927385074</v>
      </c>
      <c r="X20">
        <v>36.099250461225537</v>
      </c>
      <c r="Y20">
        <v>0</v>
      </c>
      <c r="Z20">
        <v>1.6690084992694636</v>
      </c>
      <c r="AA20">
        <v>0</v>
      </c>
      <c r="AB20">
        <v>0</v>
      </c>
      <c r="AC20">
        <v>2.4642528953673679</v>
      </c>
      <c r="AD20">
        <v>0</v>
      </c>
      <c r="AE20">
        <v>4.1824037299149914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13.345719284103064</v>
      </c>
      <c r="AL20">
        <v>21.302635243990544</v>
      </c>
      <c r="AM20">
        <v>4.0249154894181514</v>
      </c>
      <c r="AN20">
        <v>0</v>
      </c>
      <c r="AO20">
        <v>0</v>
      </c>
      <c r="AP20">
        <v>0</v>
      </c>
      <c r="AQ20">
        <v>0</v>
      </c>
      <c r="AR20">
        <v>13.494315736178038</v>
      </c>
      <c r="AS20">
        <v>7.8796050913825777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28.374062539733863</v>
      </c>
      <c r="BB20">
        <f t="shared" si="0"/>
        <v>650.43126137734521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165.4657377488621</v>
      </c>
      <c r="L21">
        <v>65.414180253488794</v>
      </c>
      <c r="M21">
        <v>0</v>
      </c>
      <c r="N21">
        <v>30.076844818923252</v>
      </c>
      <c r="O21">
        <v>50.512198659222946</v>
      </c>
      <c r="P21">
        <v>69.220276883097526</v>
      </c>
      <c r="Q21">
        <v>5.3860582206875067</v>
      </c>
      <c r="R21">
        <v>10.792092976311167</v>
      </c>
      <c r="S21">
        <v>6.7301277592880098</v>
      </c>
      <c r="T21">
        <v>0</v>
      </c>
      <c r="U21">
        <v>158.2566429871016</v>
      </c>
      <c r="V21">
        <v>5.2821433488896643</v>
      </c>
      <c r="W21">
        <v>11.821650927385074</v>
      </c>
      <c r="X21">
        <v>36.099250461225537</v>
      </c>
      <c r="Y21">
        <v>0</v>
      </c>
      <c r="Z21">
        <v>1.6690084992694636</v>
      </c>
      <c r="AA21">
        <v>0</v>
      </c>
      <c r="AB21">
        <v>0</v>
      </c>
      <c r="AC21">
        <v>2.4642528953673679</v>
      </c>
      <c r="AD21">
        <v>0</v>
      </c>
      <c r="AE21">
        <v>4.1824037299149914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13.345719284103064</v>
      </c>
      <c r="AL21">
        <v>6.2132684913551692</v>
      </c>
      <c r="AM21">
        <v>4.0249154894181514</v>
      </c>
      <c r="AN21">
        <v>0</v>
      </c>
      <c r="AO21">
        <v>0</v>
      </c>
      <c r="AP21">
        <v>0</v>
      </c>
      <c r="AQ21">
        <v>0</v>
      </c>
      <c r="AR21">
        <v>13.494315736178038</v>
      </c>
      <c r="AS21">
        <v>7.8796050913825777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27.936223020129511</v>
      </c>
      <c r="BB21">
        <f t="shared" si="0"/>
        <v>640.39447124134267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165.4657377488621</v>
      </c>
      <c r="L22">
        <v>65.414180253488794</v>
      </c>
      <c r="M22">
        <v>0</v>
      </c>
      <c r="N22">
        <v>30.076844818923252</v>
      </c>
      <c r="O22">
        <v>50.512198659222946</v>
      </c>
      <c r="P22">
        <v>69.220276883097526</v>
      </c>
      <c r="Q22">
        <v>5.3860582206875067</v>
      </c>
      <c r="R22">
        <v>10.792092976311167</v>
      </c>
      <c r="S22">
        <v>6.7301277592880098</v>
      </c>
      <c r="T22">
        <v>0</v>
      </c>
      <c r="U22">
        <v>164.37317724690723</v>
      </c>
      <c r="V22">
        <v>5.2821433488896643</v>
      </c>
      <c r="W22">
        <v>11.821650927385074</v>
      </c>
      <c r="X22">
        <v>36.099250461225537</v>
      </c>
      <c r="Y22">
        <v>0</v>
      </c>
      <c r="Z22">
        <v>1.6690084992694636</v>
      </c>
      <c r="AA22">
        <v>0</v>
      </c>
      <c r="AB22">
        <v>0</v>
      </c>
      <c r="AC22">
        <v>2.4642528953673679</v>
      </c>
      <c r="AD22">
        <v>0</v>
      </c>
      <c r="AE22">
        <v>4.1824037299149914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13.345719284103064</v>
      </c>
      <c r="AL22">
        <v>3.2545691592741846</v>
      </c>
      <c r="AM22">
        <v>4.0249154894181514</v>
      </c>
      <c r="AN22">
        <v>0</v>
      </c>
      <c r="AO22">
        <v>0</v>
      </c>
      <c r="AP22">
        <v>0</v>
      </c>
      <c r="AQ22">
        <v>0</v>
      </c>
      <c r="AR22">
        <v>12.088657835948441</v>
      </c>
      <c r="AS22">
        <v>7.8796050913825777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28.009464019878788</v>
      </c>
      <c r="BB22">
        <f t="shared" si="0"/>
        <v>642.07340726908842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165.45686701555113</v>
      </c>
      <c r="L23">
        <v>65.414180253488794</v>
      </c>
      <c r="M23">
        <v>0</v>
      </c>
      <c r="N23">
        <v>30.076844818923252</v>
      </c>
      <c r="O23">
        <v>50.512198659222946</v>
      </c>
      <c r="P23">
        <v>69.220276883097526</v>
      </c>
      <c r="Q23">
        <v>5.3860582206875067</v>
      </c>
      <c r="R23">
        <v>10.792092976311167</v>
      </c>
      <c r="S23">
        <v>6.7301277592880098</v>
      </c>
      <c r="T23">
        <v>0</v>
      </c>
      <c r="U23">
        <v>170.03636206441774</v>
      </c>
      <c r="V23">
        <v>5.2821433488896643</v>
      </c>
      <c r="W23">
        <v>11.821650927385074</v>
      </c>
      <c r="X23">
        <v>36.099250461225537</v>
      </c>
      <c r="Y23">
        <v>0</v>
      </c>
      <c r="Z23">
        <v>3.3380167334585682</v>
      </c>
      <c r="AA23">
        <v>0</v>
      </c>
      <c r="AB23">
        <v>0.84870852115334805</v>
      </c>
      <c r="AC23">
        <v>2.4642528953673679</v>
      </c>
      <c r="AD23">
        <v>0</v>
      </c>
      <c r="AE23">
        <v>4.1824037299149914</v>
      </c>
      <c r="AF23">
        <v>0</v>
      </c>
      <c r="AG23">
        <v>0</v>
      </c>
      <c r="AH23">
        <v>5.3644218844708824</v>
      </c>
      <c r="AI23">
        <v>0</v>
      </c>
      <c r="AJ23">
        <v>0</v>
      </c>
      <c r="AK23">
        <v>13.345719284103064</v>
      </c>
      <c r="AL23">
        <v>3.2545691592741846</v>
      </c>
      <c r="AM23">
        <v>4.0249154894181514</v>
      </c>
      <c r="AN23">
        <v>0</v>
      </c>
      <c r="AO23">
        <v>0</v>
      </c>
      <c r="AP23">
        <v>0</v>
      </c>
      <c r="AQ23">
        <v>0</v>
      </c>
      <c r="AR23">
        <v>12.088657835948441</v>
      </c>
      <c r="AS23">
        <v>7.8796050913825777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28.575287743742518</v>
      </c>
      <c r="BB23">
        <f t="shared" si="0"/>
        <v>655.04403626923749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165.45686701555113</v>
      </c>
      <c r="L24">
        <v>65.414180253488794</v>
      </c>
      <c r="M24">
        <v>0</v>
      </c>
      <c r="N24">
        <v>30.076844818923252</v>
      </c>
      <c r="O24">
        <v>50.512198659222946</v>
      </c>
      <c r="P24">
        <v>69.220276883097526</v>
      </c>
      <c r="Q24">
        <v>5.3860582206875067</v>
      </c>
      <c r="R24">
        <v>10.792092976311167</v>
      </c>
      <c r="S24">
        <v>6.7301277592880098</v>
      </c>
      <c r="T24">
        <v>0</v>
      </c>
      <c r="U24">
        <v>174.64778655466773</v>
      </c>
      <c r="V24">
        <v>5.2821433488896643</v>
      </c>
      <c r="W24">
        <v>11.821650927385074</v>
      </c>
      <c r="X24">
        <v>36.099250461225537</v>
      </c>
      <c r="Y24">
        <v>0</v>
      </c>
      <c r="Z24">
        <v>3.3380167334585682</v>
      </c>
      <c r="AA24">
        <v>0</v>
      </c>
      <c r="AB24">
        <v>3.3269375473136789</v>
      </c>
      <c r="AC24">
        <v>2.4642528953673679</v>
      </c>
      <c r="AD24">
        <v>0</v>
      </c>
      <c r="AE24">
        <v>4.1824037299149914</v>
      </c>
      <c r="AF24">
        <v>0</v>
      </c>
      <c r="AG24">
        <v>0</v>
      </c>
      <c r="AH24">
        <v>9.4682047000626159</v>
      </c>
      <c r="AI24">
        <v>0</v>
      </c>
      <c r="AJ24">
        <v>0</v>
      </c>
      <c r="AK24">
        <v>13.345719284103064</v>
      </c>
      <c r="AL24">
        <v>3.2545691592741846</v>
      </c>
      <c r="AM24">
        <v>4.0249154894181514</v>
      </c>
      <c r="AN24">
        <v>0</v>
      </c>
      <c r="AO24">
        <v>0</v>
      </c>
      <c r="AP24">
        <v>0</v>
      </c>
      <c r="AQ24">
        <v>0</v>
      </c>
      <c r="AR24">
        <v>12.088657835948441</v>
      </c>
      <c r="AS24">
        <v>7.8796050913825777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29.043173382420221</v>
      </c>
      <c r="BB24">
        <f t="shared" si="0"/>
        <v>665.76958696256179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165.4657377488621</v>
      </c>
      <c r="L25">
        <v>65.414180253488794</v>
      </c>
      <c r="M25">
        <v>0</v>
      </c>
      <c r="N25">
        <v>30.076844818923252</v>
      </c>
      <c r="O25">
        <v>50.512198659222946</v>
      </c>
      <c r="P25">
        <v>69.220276883097526</v>
      </c>
      <c r="Q25">
        <v>5.3860582206875067</v>
      </c>
      <c r="R25">
        <v>10.792092976311167</v>
      </c>
      <c r="S25">
        <v>6.7301277592880098</v>
      </c>
      <c r="T25">
        <v>0</v>
      </c>
      <c r="U25">
        <v>150.58135043157324</v>
      </c>
      <c r="V25">
        <v>5.2821433488896643</v>
      </c>
      <c r="W25">
        <v>11.821650927385074</v>
      </c>
      <c r="X25">
        <v>36.099250461225537</v>
      </c>
      <c r="Y25">
        <v>0</v>
      </c>
      <c r="Z25">
        <v>3.3380167334585682</v>
      </c>
      <c r="AA25">
        <v>0</v>
      </c>
      <c r="AB25">
        <v>3.3269375473136789</v>
      </c>
      <c r="AC25">
        <v>2.4642528953673679</v>
      </c>
      <c r="AD25">
        <v>0</v>
      </c>
      <c r="AE25">
        <v>4.1824037299149914</v>
      </c>
      <c r="AF25">
        <v>0</v>
      </c>
      <c r="AG25">
        <v>0</v>
      </c>
      <c r="AH25">
        <v>12.069949045397619</v>
      </c>
      <c r="AI25">
        <v>0</v>
      </c>
      <c r="AJ25">
        <v>0</v>
      </c>
      <c r="AK25">
        <v>13.345719284103064</v>
      </c>
      <c r="AL25">
        <v>3.2545691592741846</v>
      </c>
      <c r="AM25">
        <v>4.0249154894181514</v>
      </c>
      <c r="AN25">
        <v>0</v>
      </c>
      <c r="AO25">
        <v>0</v>
      </c>
      <c r="AP25">
        <v>0</v>
      </c>
      <c r="AQ25">
        <v>0</v>
      </c>
      <c r="AR25">
        <v>12.088657835948441</v>
      </c>
      <c r="AS25">
        <v>8.2907145415680858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28.163504437780027</v>
      </c>
      <c r="BB25">
        <f t="shared" si="0"/>
        <v>645.60454431293908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165.4657377488621</v>
      </c>
      <c r="L26">
        <v>65.414180253488794</v>
      </c>
      <c r="M26">
        <v>0</v>
      </c>
      <c r="N26">
        <v>30.076844818923252</v>
      </c>
      <c r="O26">
        <v>50.512198659222946</v>
      </c>
      <c r="P26">
        <v>69.220276883097526</v>
      </c>
      <c r="Q26">
        <v>5.3860582206875067</v>
      </c>
      <c r="R26">
        <v>10.792092976311167</v>
      </c>
      <c r="S26">
        <v>6.7301277592880098</v>
      </c>
      <c r="T26">
        <v>0</v>
      </c>
      <c r="U26">
        <v>150.58135043157324</v>
      </c>
      <c r="V26">
        <v>5.2821433488896643</v>
      </c>
      <c r="W26">
        <v>11.821650927385074</v>
      </c>
      <c r="X26">
        <v>36.099250461225537</v>
      </c>
      <c r="Y26">
        <v>0</v>
      </c>
      <c r="Z26">
        <v>3.3380167334585682</v>
      </c>
      <c r="AA26">
        <v>1.6094682696723019</v>
      </c>
      <c r="AB26">
        <v>6.6878235888905788</v>
      </c>
      <c r="AC26">
        <v>2.4642528953673679</v>
      </c>
      <c r="AD26">
        <v>0</v>
      </c>
      <c r="AE26">
        <v>4.1824037299149914</v>
      </c>
      <c r="AF26">
        <v>0</v>
      </c>
      <c r="AG26">
        <v>0</v>
      </c>
      <c r="AH26">
        <v>16.629707556355665</v>
      </c>
      <c r="AI26">
        <v>0</v>
      </c>
      <c r="AJ26">
        <v>0</v>
      </c>
      <c r="AK26">
        <v>13.345719284103064</v>
      </c>
      <c r="AL26">
        <v>3.2545691592741846</v>
      </c>
      <c r="AM26">
        <v>4.0249154894181514</v>
      </c>
      <c r="AN26">
        <v>0</v>
      </c>
      <c r="AO26">
        <v>0</v>
      </c>
      <c r="AP26">
        <v>0</v>
      </c>
      <c r="AQ26">
        <v>0</v>
      </c>
      <c r="AR26">
        <v>12.088657835948441</v>
      </c>
      <c r="AS26">
        <v>8.2907145415680858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28.561863153748291</v>
      </c>
      <c r="BB26">
        <f t="shared" si="0"/>
        <v>654.73629841917807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164.71944429384558</v>
      </c>
      <c r="L27">
        <v>65.414180253488794</v>
      </c>
      <c r="M27">
        <v>0</v>
      </c>
      <c r="N27">
        <v>30.076844818923252</v>
      </c>
      <c r="O27">
        <v>50.512198659222946</v>
      </c>
      <c r="P27">
        <v>69.220276883097526</v>
      </c>
      <c r="Q27">
        <v>5.4301894511552948</v>
      </c>
      <c r="R27">
        <v>10.792092976311167</v>
      </c>
      <c r="S27">
        <v>6.7301277592880098</v>
      </c>
      <c r="T27">
        <v>0</v>
      </c>
      <c r="U27">
        <v>150.58135043157324</v>
      </c>
      <c r="V27">
        <v>5.2821433488896643</v>
      </c>
      <c r="W27">
        <v>11.821650927385074</v>
      </c>
      <c r="X27">
        <v>36.099250461225537</v>
      </c>
      <c r="Y27">
        <v>0</v>
      </c>
      <c r="Z27">
        <v>3.3380167334585682</v>
      </c>
      <c r="AA27">
        <v>3.5778479231893132</v>
      </c>
      <c r="AB27">
        <v>6.6878235888905788</v>
      </c>
      <c r="AC27">
        <v>4.9285053308489095</v>
      </c>
      <c r="AD27">
        <v>2.3209899084745267</v>
      </c>
      <c r="AE27">
        <v>4.1824037299149914</v>
      </c>
      <c r="AF27">
        <v>0</v>
      </c>
      <c r="AG27">
        <v>0</v>
      </c>
      <c r="AH27">
        <v>22.798792814339389</v>
      </c>
      <c r="AI27">
        <v>0.97243055947157997</v>
      </c>
      <c r="AJ27">
        <v>0</v>
      </c>
      <c r="AK27">
        <v>13.345719284103064</v>
      </c>
      <c r="AL27">
        <v>3.2545691592741846</v>
      </c>
      <c r="AM27">
        <v>4.0249154894181514</v>
      </c>
      <c r="AN27">
        <v>0</v>
      </c>
      <c r="AO27">
        <v>0</v>
      </c>
      <c r="AP27">
        <v>0</v>
      </c>
      <c r="AQ27">
        <v>0</v>
      </c>
      <c r="AR27">
        <v>12.088657835948441</v>
      </c>
      <c r="AS27">
        <v>8.2907145415680858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29.113329533426167</v>
      </c>
      <c r="BB27">
        <f t="shared" si="0"/>
        <v>667.37780762987973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159.39611724495623</v>
      </c>
      <c r="L28">
        <v>65.414180253488794</v>
      </c>
      <c r="M28">
        <v>0</v>
      </c>
      <c r="N28">
        <v>30.076844818923252</v>
      </c>
      <c r="O28">
        <v>50.512198659222946</v>
      </c>
      <c r="P28">
        <v>69.220276883097526</v>
      </c>
      <c r="Q28">
        <v>5.4301894511552948</v>
      </c>
      <c r="R28">
        <v>10.792092976311167</v>
      </c>
      <c r="S28">
        <v>6.7301277592880098</v>
      </c>
      <c r="T28">
        <v>0</v>
      </c>
      <c r="U28">
        <v>150.58135043157324</v>
      </c>
      <c r="V28">
        <v>5.2821433488896643</v>
      </c>
      <c r="W28">
        <v>11.821650927385074</v>
      </c>
      <c r="X28">
        <v>36.099250461225537</v>
      </c>
      <c r="Y28">
        <v>0</v>
      </c>
      <c r="Z28">
        <v>3.3380167334585682</v>
      </c>
      <c r="AA28">
        <v>7.1420155792110203</v>
      </c>
      <c r="AB28">
        <v>10.062288847682074</v>
      </c>
      <c r="AC28">
        <v>4.9333690833358057</v>
      </c>
      <c r="AD28">
        <v>3.9355914332481836</v>
      </c>
      <c r="AE28">
        <v>8.3935612808698004</v>
      </c>
      <c r="AF28">
        <v>0</v>
      </c>
      <c r="AG28">
        <v>0</v>
      </c>
      <c r="AH28">
        <v>32.186531047276141</v>
      </c>
      <c r="AI28">
        <v>4.213865681065359</v>
      </c>
      <c r="AJ28">
        <v>0</v>
      </c>
      <c r="AK28">
        <v>13.345719284103064</v>
      </c>
      <c r="AL28">
        <v>3.2545691592741846</v>
      </c>
      <c r="AM28">
        <v>4.0249154894181514</v>
      </c>
      <c r="AN28">
        <v>0</v>
      </c>
      <c r="AO28">
        <v>0</v>
      </c>
      <c r="AP28">
        <v>0</v>
      </c>
      <c r="AQ28">
        <v>0</v>
      </c>
      <c r="AR28">
        <v>12.088657835948441</v>
      </c>
      <c r="AS28">
        <v>8.2907145415680858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29.952468799060561</v>
      </c>
      <c r="BB28">
        <f t="shared" si="0"/>
        <v>686.6137704129153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165.43412076465989</v>
      </c>
      <c r="L29">
        <v>65.414180253488794</v>
      </c>
      <c r="M29">
        <v>0</v>
      </c>
      <c r="N29">
        <v>30.076844818923252</v>
      </c>
      <c r="O29">
        <v>50.512198659222946</v>
      </c>
      <c r="P29">
        <v>69.220276883097526</v>
      </c>
      <c r="Q29">
        <v>5.3840682661695647</v>
      </c>
      <c r="R29">
        <v>10.792092976311167</v>
      </c>
      <c r="S29">
        <v>6.7301277592880098</v>
      </c>
      <c r="T29">
        <v>0</v>
      </c>
      <c r="U29">
        <v>150.58135043157324</v>
      </c>
      <c r="V29">
        <v>5.2821433488896643</v>
      </c>
      <c r="W29">
        <v>11.821650927385074</v>
      </c>
      <c r="X29">
        <v>36.099250461225537</v>
      </c>
      <c r="Y29">
        <v>0</v>
      </c>
      <c r="Z29">
        <v>3.3380167334585682</v>
      </c>
      <c r="AA29">
        <v>10.733543769567941</v>
      </c>
      <c r="AB29">
        <v>10.062288847682074</v>
      </c>
      <c r="AC29">
        <v>7.4002159646999894</v>
      </c>
      <c r="AD29">
        <v>6.9629694943703591</v>
      </c>
      <c r="AE29">
        <v>12.59034238173418</v>
      </c>
      <c r="AF29">
        <v>0</v>
      </c>
      <c r="AG29">
        <v>0</v>
      </c>
      <c r="AH29">
        <v>39.750365720100191</v>
      </c>
      <c r="AI29">
        <v>4.213865681065359</v>
      </c>
      <c r="AJ29">
        <v>0</v>
      </c>
      <c r="AK29">
        <v>13.345719284103064</v>
      </c>
      <c r="AL29">
        <v>3.2545691592741846</v>
      </c>
      <c r="AM29">
        <v>4.0249154894181514</v>
      </c>
      <c r="AN29">
        <v>0</v>
      </c>
      <c r="AO29">
        <v>0</v>
      </c>
      <c r="AP29">
        <v>0</v>
      </c>
      <c r="AQ29">
        <v>0</v>
      </c>
      <c r="AR29">
        <v>12.088657835948441</v>
      </c>
      <c r="AS29">
        <v>8.2907145415680858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31.0743077009448</v>
      </c>
      <c r="BB29">
        <f t="shared" si="0"/>
        <v>712.33018275228039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165.43412076465989</v>
      </c>
      <c r="L30">
        <v>65.414180253488794</v>
      </c>
      <c r="M30">
        <v>0</v>
      </c>
      <c r="N30">
        <v>30.076844818923252</v>
      </c>
      <c r="O30">
        <v>50.512198659222946</v>
      </c>
      <c r="P30">
        <v>69.220276883097526</v>
      </c>
      <c r="Q30">
        <v>5.3840682661695647</v>
      </c>
      <c r="R30">
        <v>10.792092976311167</v>
      </c>
      <c r="S30">
        <v>6.7301277592880098</v>
      </c>
      <c r="T30">
        <v>0</v>
      </c>
      <c r="U30">
        <v>150.58135043157324</v>
      </c>
      <c r="V30">
        <v>5.2821433488896643</v>
      </c>
      <c r="W30">
        <v>11.821650927385074</v>
      </c>
      <c r="X30">
        <v>36.099250461225537</v>
      </c>
      <c r="Y30">
        <v>0</v>
      </c>
      <c r="Z30">
        <v>3.3380167334585682</v>
      </c>
      <c r="AA30">
        <v>10.733543769567941</v>
      </c>
      <c r="AB30">
        <v>10.062288847682074</v>
      </c>
      <c r="AC30">
        <v>7.4002159646999894</v>
      </c>
      <c r="AD30">
        <v>6.9629694943703591</v>
      </c>
      <c r="AE30">
        <v>12.59034238173418</v>
      </c>
      <c r="AF30">
        <v>0</v>
      </c>
      <c r="AG30">
        <v>0</v>
      </c>
      <c r="AH30">
        <v>39.750365720100191</v>
      </c>
      <c r="AI30">
        <v>4.213865681065359</v>
      </c>
      <c r="AJ30">
        <v>0</v>
      </c>
      <c r="AK30">
        <v>13.345719284103064</v>
      </c>
      <c r="AL30">
        <v>3.2545691592741846</v>
      </c>
      <c r="AM30">
        <v>4.0249154894181514</v>
      </c>
      <c r="AN30">
        <v>0</v>
      </c>
      <c r="AO30">
        <v>0</v>
      </c>
      <c r="AP30">
        <v>0</v>
      </c>
      <c r="AQ30">
        <v>0</v>
      </c>
      <c r="AR30">
        <v>12.088657835948441</v>
      </c>
      <c r="AS30">
        <v>8.2907145415680858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31.0743077009448</v>
      </c>
      <c r="BB30">
        <f t="shared" si="0"/>
        <v>712.33018275228039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85.221764584243175</v>
      </c>
      <c r="L31">
        <v>65.414700195749063</v>
      </c>
      <c r="M31">
        <v>0</v>
      </c>
      <c r="N31">
        <v>30.076844818923252</v>
      </c>
      <c r="O31">
        <v>50.512198659222946</v>
      </c>
      <c r="P31">
        <v>69.220276883097526</v>
      </c>
      <c r="Q31">
        <v>5.3848035903166354</v>
      </c>
      <c r="R31">
        <v>10.792092976311167</v>
      </c>
      <c r="S31">
        <v>6.7208926282159389</v>
      </c>
      <c r="T31">
        <v>0</v>
      </c>
      <c r="U31">
        <v>150.58135043157324</v>
      </c>
      <c r="V31">
        <v>5.2821433488896643</v>
      </c>
      <c r="W31">
        <v>11.821650927385074</v>
      </c>
      <c r="X31">
        <v>36.099250461225537</v>
      </c>
      <c r="Y31">
        <v>0</v>
      </c>
      <c r="Z31">
        <v>3.3380167334585682</v>
      </c>
      <c r="AA31">
        <v>10.733543769567941</v>
      </c>
      <c r="AB31">
        <v>10.062288847682074</v>
      </c>
      <c r="AC31">
        <v>7.4002159646999894</v>
      </c>
      <c r="AD31">
        <v>6.9629694943703591</v>
      </c>
      <c r="AE31">
        <v>12.59034238173418</v>
      </c>
      <c r="AF31">
        <v>0</v>
      </c>
      <c r="AG31">
        <v>0</v>
      </c>
      <c r="AH31">
        <v>39.750365720100191</v>
      </c>
      <c r="AI31">
        <v>4.213865681065359</v>
      </c>
      <c r="AJ31">
        <v>0</v>
      </c>
      <c r="AK31">
        <v>13.345719284103064</v>
      </c>
      <c r="AL31">
        <v>3.2545691592741846</v>
      </c>
      <c r="AM31">
        <v>4.0249154894181514</v>
      </c>
      <c r="AN31">
        <v>0</v>
      </c>
      <c r="AO31">
        <v>0</v>
      </c>
      <c r="AP31">
        <v>0</v>
      </c>
      <c r="AQ31">
        <v>0</v>
      </c>
      <c r="AR31">
        <v>13.494315736178038</v>
      </c>
      <c r="AS31">
        <v>8.2907145415680858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27.779854154489989</v>
      </c>
      <c r="BB31">
        <f t="shared" si="0"/>
        <v>636.80995815388349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85.221905233197106</v>
      </c>
      <c r="L32">
        <v>68.086093820288028</v>
      </c>
      <c r="M32">
        <v>0</v>
      </c>
      <c r="N32">
        <v>30.076844818923252</v>
      </c>
      <c r="O32">
        <v>50.512198659222946</v>
      </c>
      <c r="P32">
        <v>69.220276883097526</v>
      </c>
      <c r="Q32">
        <v>5.3848035903166354</v>
      </c>
      <c r="R32">
        <v>10.802722204907631</v>
      </c>
      <c r="S32">
        <v>6.7208926282159389</v>
      </c>
      <c r="T32">
        <v>0</v>
      </c>
      <c r="U32">
        <v>150.58135043157324</v>
      </c>
      <c r="V32">
        <v>5.282971632827242</v>
      </c>
      <c r="W32">
        <v>11.821641555461623</v>
      </c>
      <c r="X32">
        <v>36.098546512613638</v>
      </c>
      <c r="Y32">
        <v>0</v>
      </c>
      <c r="Z32">
        <v>3.3380167334585682</v>
      </c>
      <c r="AA32">
        <v>10.733543769567941</v>
      </c>
      <c r="AB32">
        <v>10.062288847682074</v>
      </c>
      <c r="AC32">
        <v>7.4002159646999894</v>
      </c>
      <c r="AD32">
        <v>6.9629694943703591</v>
      </c>
      <c r="AE32">
        <v>12.59034238173418</v>
      </c>
      <c r="AF32">
        <v>0</v>
      </c>
      <c r="AG32">
        <v>0</v>
      </c>
      <c r="AH32">
        <v>39.750365720100191</v>
      </c>
      <c r="AI32">
        <v>4.213865681065359</v>
      </c>
      <c r="AJ32">
        <v>0</v>
      </c>
      <c r="AK32">
        <v>13.345719284103064</v>
      </c>
      <c r="AL32">
        <v>3.2545691592741846</v>
      </c>
      <c r="AM32">
        <v>4.0249154894181514</v>
      </c>
      <c r="AN32">
        <v>0</v>
      </c>
      <c r="AO32">
        <v>0</v>
      </c>
      <c r="AP32">
        <v>0</v>
      </c>
      <c r="AQ32">
        <v>0</v>
      </c>
      <c r="AR32">
        <v>13.494315736178038</v>
      </c>
      <c r="AS32">
        <v>8.2907145415680858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27.891973394347545</v>
      </c>
      <c r="BB32">
        <f t="shared" si="0"/>
        <v>639.3801173795174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94.517872344100965</v>
      </c>
      <c r="L33">
        <v>65.415034554411505</v>
      </c>
      <c r="M33">
        <v>0</v>
      </c>
      <c r="N33">
        <v>30.076844818923252</v>
      </c>
      <c r="O33">
        <v>50.512198659222946</v>
      </c>
      <c r="P33">
        <v>69.220276883097526</v>
      </c>
      <c r="Q33">
        <v>5.3867554881169823</v>
      </c>
      <c r="R33">
        <v>10.802722204907631</v>
      </c>
      <c r="S33">
        <v>6.7287228143847786</v>
      </c>
      <c r="T33">
        <v>0</v>
      </c>
      <c r="U33">
        <v>150.58135043157324</v>
      </c>
      <c r="V33">
        <v>5.282971632827242</v>
      </c>
      <c r="W33">
        <v>11.821641555461623</v>
      </c>
      <c r="X33">
        <v>36.092767186269363</v>
      </c>
      <c r="Y33">
        <v>0</v>
      </c>
      <c r="Z33">
        <v>3.3380167334585682</v>
      </c>
      <c r="AA33">
        <v>7.1420155792110203</v>
      </c>
      <c r="AB33">
        <v>10.062288847682074</v>
      </c>
      <c r="AC33">
        <v>7.4002159646999894</v>
      </c>
      <c r="AD33">
        <v>4.6419798169490534</v>
      </c>
      <c r="AE33">
        <v>8.3935612808698004</v>
      </c>
      <c r="AF33">
        <v>0</v>
      </c>
      <c r="AG33">
        <v>0</v>
      </c>
      <c r="AH33">
        <v>32.186531047276141</v>
      </c>
      <c r="AI33">
        <v>4.213865681065359</v>
      </c>
      <c r="AJ33">
        <v>0</v>
      </c>
      <c r="AK33">
        <v>13.345719284103064</v>
      </c>
      <c r="AL33">
        <v>3.2545691592741846</v>
      </c>
      <c r="AM33">
        <v>4.0249154894181514</v>
      </c>
      <c r="AN33">
        <v>0</v>
      </c>
      <c r="AO33">
        <v>0</v>
      </c>
      <c r="AP33">
        <v>0</v>
      </c>
      <c r="AQ33">
        <v>0</v>
      </c>
      <c r="AR33">
        <v>13.494315736178038</v>
      </c>
      <c r="AS33">
        <v>8.2907145415680858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27.430324871325098</v>
      </c>
      <c r="BB33">
        <f t="shared" si="0"/>
        <v>628.79754286372554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95.250306394151295</v>
      </c>
      <c r="L34">
        <v>65.415034554411505</v>
      </c>
      <c r="M34">
        <v>0</v>
      </c>
      <c r="N34">
        <v>30.076844818923252</v>
      </c>
      <c r="O34">
        <v>50.512198659222946</v>
      </c>
      <c r="P34">
        <v>69.220276883097526</v>
      </c>
      <c r="Q34">
        <v>5.3867554881169823</v>
      </c>
      <c r="R34">
        <v>10.802722204907631</v>
      </c>
      <c r="S34">
        <v>6.7287228143847786</v>
      </c>
      <c r="T34">
        <v>0</v>
      </c>
      <c r="U34">
        <v>150.58135043157324</v>
      </c>
      <c r="V34">
        <v>5.282971632827242</v>
      </c>
      <c r="W34">
        <v>11.821641555461623</v>
      </c>
      <c r="X34">
        <v>36.092767186269363</v>
      </c>
      <c r="Y34">
        <v>0</v>
      </c>
      <c r="Z34">
        <v>3.3380167334585682</v>
      </c>
      <c r="AA34">
        <v>7.1420155792110203</v>
      </c>
      <c r="AB34">
        <v>10.062288847682074</v>
      </c>
      <c r="AC34">
        <v>4.9333690833358057</v>
      </c>
      <c r="AD34">
        <v>3.9355914332481836</v>
      </c>
      <c r="AE34">
        <v>4.1824037299149914</v>
      </c>
      <c r="AF34">
        <v>0</v>
      </c>
      <c r="AG34">
        <v>0</v>
      </c>
      <c r="AH34">
        <v>22.798792814339389</v>
      </c>
      <c r="AI34">
        <v>0.97243055947157997</v>
      </c>
      <c r="AJ34">
        <v>0</v>
      </c>
      <c r="AK34">
        <v>13.345719284103064</v>
      </c>
      <c r="AL34">
        <v>3.2545691592741846</v>
      </c>
      <c r="AM34">
        <v>4.0249154894181514</v>
      </c>
      <c r="AN34">
        <v>0</v>
      </c>
      <c r="AO34">
        <v>0</v>
      </c>
      <c r="AP34">
        <v>0</v>
      </c>
      <c r="AQ34">
        <v>0</v>
      </c>
      <c r="AR34">
        <v>12.088657835948441</v>
      </c>
      <c r="AS34">
        <v>8.2907145415680858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26.565617048458606</v>
      </c>
      <c r="BB34">
        <f t="shared" si="0"/>
        <v>608.97546066586233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90.232161178960197</v>
      </c>
      <c r="L35">
        <v>65.415034554411505</v>
      </c>
      <c r="M35">
        <v>0</v>
      </c>
      <c r="N35">
        <v>30.076844818923252</v>
      </c>
      <c r="O35">
        <v>50.512198659222946</v>
      </c>
      <c r="P35">
        <v>69.220276883097526</v>
      </c>
      <c r="Q35">
        <v>5.3867554881169823</v>
      </c>
      <c r="R35">
        <v>10.802722204907631</v>
      </c>
      <c r="S35">
        <v>6.7287228143847786</v>
      </c>
      <c r="T35">
        <v>0</v>
      </c>
      <c r="U35">
        <v>150.58135043157324</v>
      </c>
      <c r="V35">
        <v>5.282971632827242</v>
      </c>
      <c r="W35">
        <v>11.821641555461623</v>
      </c>
      <c r="X35">
        <v>36.092767186269363</v>
      </c>
      <c r="Y35">
        <v>0</v>
      </c>
      <c r="Z35">
        <v>3.3380167334585682</v>
      </c>
      <c r="AA35">
        <v>3.5778479231893132</v>
      </c>
      <c r="AB35">
        <v>10.062288847682074</v>
      </c>
      <c r="AC35">
        <v>4.9333690833358057</v>
      </c>
      <c r="AD35">
        <v>2.3209899084745267</v>
      </c>
      <c r="AE35">
        <v>4.1824037299149914</v>
      </c>
      <c r="AF35">
        <v>0</v>
      </c>
      <c r="AG35">
        <v>0</v>
      </c>
      <c r="AH35">
        <v>16.093265393863494</v>
      </c>
      <c r="AI35">
        <v>0</v>
      </c>
      <c r="AJ35">
        <v>0</v>
      </c>
      <c r="AK35">
        <v>13.345719284103064</v>
      </c>
      <c r="AL35">
        <v>3.2545691592741846</v>
      </c>
      <c r="AM35">
        <v>4.0249154894181514</v>
      </c>
      <c r="AN35">
        <v>0</v>
      </c>
      <c r="AO35">
        <v>0</v>
      </c>
      <c r="AP35">
        <v>0.32616851856447909</v>
      </c>
      <c r="AQ35">
        <v>0</v>
      </c>
      <c r="AR35">
        <v>12.088657835948441</v>
      </c>
      <c r="AS35">
        <v>8.2907145415680858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25.832081227220549</v>
      </c>
      <c r="BB35">
        <f t="shared" si="0"/>
        <v>592.16029262973086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95.250306394151295</v>
      </c>
      <c r="L36">
        <v>65.415034554411505</v>
      </c>
      <c r="M36">
        <v>0</v>
      </c>
      <c r="N36">
        <v>30.076844818923252</v>
      </c>
      <c r="O36">
        <v>50.512198659222946</v>
      </c>
      <c r="P36">
        <v>69.220276883097526</v>
      </c>
      <c r="Q36">
        <v>5.3867554881169823</v>
      </c>
      <c r="R36">
        <v>10.802722204907631</v>
      </c>
      <c r="S36">
        <v>6.7287228143847786</v>
      </c>
      <c r="T36">
        <v>0</v>
      </c>
      <c r="U36">
        <v>150.58135043157324</v>
      </c>
      <c r="V36">
        <v>5.282971632827242</v>
      </c>
      <c r="W36">
        <v>11.821641555461623</v>
      </c>
      <c r="X36">
        <v>36.092767186269363</v>
      </c>
      <c r="Y36">
        <v>0</v>
      </c>
      <c r="Z36">
        <v>3.3380167334585682</v>
      </c>
      <c r="AA36">
        <v>0</v>
      </c>
      <c r="AB36">
        <v>6.6878235888905788</v>
      </c>
      <c r="AC36">
        <v>4.9333690833358057</v>
      </c>
      <c r="AD36">
        <v>0</v>
      </c>
      <c r="AE36">
        <v>4.1824037299149914</v>
      </c>
      <c r="AF36">
        <v>0</v>
      </c>
      <c r="AG36">
        <v>0</v>
      </c>
      <c r="AH36">
        <v>10.728843768941765</v>
      </c>
      <c r="AI36">
        <v>0</v>
      </c>
      <c r="AJ36">
        <v>0</v>
      </c>
      <c r="AK36">
        <v>13.345719284103064</v>
      </c>
      <c r="AL36">
        <v>3.2545691592741846</v>
      </c>
      <c r="AM36">
        <v>4.0249154894181514</v>
      </c>
      <c r="AN36">
        <v>0</v>
      </c>
      <c r="AO36">
        <v>0</v>
      </c>
      <c r="AP36">
        <v>1.467757935986022</v>
      </c>
      <c r="AQ36">
        <v>0</v>
      </c>
      <c r="AR36">
        <v>12.088657835948441</v>
      </c>
      <c r="AS36">
        <v>8.2907145415680858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25.477701241761004</v>
      </c>
      <c r="BB36">
        <f t="shared" si="0"/>
        <v>584.03668253242586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95.250306394151295</v>
      </c>
      <c r="L37">
        <v>65.415034554411505</v>
      </c>
      <c r="M37">
        <v>0</v>
      </c>
      <c r="N37">
        <v>30.076844818923252</v>
      </c>
      <c r="O37">
        <v>50.512198659222946</v>
      </c>
      <c r="P37">
        <v>69.220276883097526</v>
      </c>
      <c r="Q37">
        <v>5.3867554881169823</v>
      </c>
      <c r="R37">
        <v>10.802722204907631</v>
      </c>
      <c r="S37">
        <v>6.7287228143847786</v>
      </c>
      <c r="T37">
        <v>0</v>
      </c>
      <c r="U37">
        <v>150.58135043157324</v>
      </c>
      <c r="V37">
        <v>5.282971632827242</v>
      </c>
      <c r="W37">
        <v>11.821641555461623</v>
      </c>
      <c r="X37">
        <v>36.092767186269363</v>
      </c>
      <c r="Y37">
        <v>0</v>
      </c>
      <c r="Z37">
        <v>3.3380167334585682</v>
      </c>
      <c r="AA37">
        <v>0</v>
      </c>
      <c r="AB37">
        <v>6.6878235888905788</v>
      </c>
      <c r="AC37">
        <v>2.4642528953673679</v>
      </c>
      <c r="AD37">
        <v>0</v>
      </c>
      <c r="AE37">
        <v>4.1824037299149914</v>
      </c>
      <c r="AF37">
        <v>0</v>
      </c>
      <c r="AG37">
        <v>0</v>
      </c>
      <c r="AH37">
        <v>4.291537559486537</v>
      </c>
      <c r="AI37">
        <v>0</v>
      </c>
      <c r="AJ37">
        <v>0</v>
      </c>
      <c r="AK37">
        <v>13.345719284103064</v>
      </c>
      <c r="AL37">
        <v>3.2545691592741846</v>
      </c>
      <c r="AM37">
        <v>4.0249154894181514</v>
      </c>
      <c r="AN37">
        <v>0</v>
      </c>
      <c r="AO37">
        <v>0</v>
      </c>
      <c r="AP37">
        <v>1.467757935986022</v>
      </c>
      <c r="AQ37">
        <v>0</v>
      </c>
      <c r="AR37">
        <v>12.088657835948441</v>
      </c>
      <c r="AS37">
        <v>8.123530092048254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25.098424475558769</v>
      </c>
      <c r="BB37">
        <f t="shared" si="0"/>
        <v>575.34235245168463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95.250306394151295</v>
      </c>
      <c r="L38">
        <v>65.415034554411505</v>
      </c>
      <c r="M38">
        <v>0</v>
      </c>
      <c r="N38">
        <v>30.076844818923252</v>
      </c>
      <c r="O38">
        <v>50.512198659222946</v>
      </c>
      <c r="P38">
        <v>69.220276883097526</v>
      </c>
      <c r="Q38">
        <v>5.3867554881169823</v>
      </c>
      <c r="R38">
        <v>10.802722204907631</v>
      </c>
      <c r="S38">
        <v>6.7287228143847786</v>
      </c>
      <c r="T38">
        <v>0</v>
      </c>
      <c r="U38">
        <v>150.58135043157324</v>
      </c>
      <c r="V38">
        <v>5.282971632827242</v>
      </c>
      <c r="W38">
        <v>11.821641555461623</v>
      </c>
      <c r="X38">
        <v>36.092767186269363</v>
      </c>
      <c r="Y38">
        <v>0</v>
      </c>
      <c r="Z38">
        <v>3.3380167334585682</v>
      </c>
      <c r="AA38">
        <v>0</v>
      </c>
      <c r="AB38">
        <v>3.3269375473136789</v>
      </c>
      <c r="AC38">
        <v>2.4642528953673679</v>
      </c>
      <c r="AD38">
        <v>0</v>
      </c>
      <c r="AE38">
        <v>4.1824037299149914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13.345719284103064</v>
      </c>
      <c r="AL38">
        <v>3.2545691592741846</v>
      </c>
      <c r="AM38">
        <v>4.0249154894181514</v>
      </c>
      <c r="AN38">
        <v>0</v>
      </c>
      <c r="AO38">
        <v>0</v>
      </c>
      <c r="AP38">
        <v>1.467757935986022</v>
      </c>
      <c r="AQ38">
        <v>0</v>
      </c>
      <c r="AR38">
        <v>12.088657835948441</v>
      </c>
      <c r="AS38">
        <v>8.123530092048254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24.778553169034314</v>
      </c>
      <c r="BB38">
        <f t="shared" si="0"/>
        <v>568.00980015714572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95.250306394151295</v>
      </c>
      <c r="L39">
        <v>65.415034554411505</v>
      </c>
      <c r="M39">
        <v>0</v>
      </c>
      <c r="N39">
        <v>30.076844818923252</v>
      </c>
      <c r="O39">
        <v>50.512198659222946</v>
      </c>
      <c r="P39">
        <v>69.220276883097526</v>
      </c>
      <c r="Q39">
        <v>5.3867554881169823</v>
      </c>
      <c r="R39">
        <v>10.802722204907631</v>
      </c>
      <c r="S39">
        <v>6.7287228143847786</v>
      </c>
      <c r="T39">
        <v>0</v>
      </c>
      <c r="U39">
        <v>150.58135043157324</v>
      </c>
      <c r="V39">
        <v>5.282971632827242</v>
      </c>
      <c r="W39">
        <v>11.821641555461623</v>
      </c>
      <c r="X39">
        <v>36.092767186269363</v>
      </c>
      <c r="Y39">
        <v>0</v>
      </c>
      <c r="Z39">
        <v>3.3380167334585682</v>
      </c>
      <c r="AA39">
        <v>0</v>
      </c>
      <c r="AB39">
        <v>3.3269375473136789</v>
      </c>
      <c r="AC39">
        <v>2.4642528953673679</v>
      </c>
      <c r="AD39">
        <v>0</v>
      </c>
      <c r="AE39">
        <v>4.1824037299149914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13.345719284103064</v>
      </c>
      <c r="AL39">
        <v>3.2545691592741846</v>
      </c>
      <c r="AM39">
        <v>4.0249154894181514</v>
      </c>
      <c r="AN39">
        <v>0</v>
      </c>
      <c r="AO39">
        <v>0</v>
      </c>
      <c r="AP39">
        <v>1.467757935986022</v>
      </c>
      <c r="AQ39">
        <v>0</v>
      </c>
      <c r="AR39">
        <v>12.088657835948441</v>
      </c>
      <c r="AS39">
        <v>8.123530092048254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24.778553169034314</v>
      </c>
      <c r="BB39">
        <f t="shared" si="0"/>
        <v>568.00980015714572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95.250306394151295</v>
      </c>
      <c r="L40">
        <v>65.415034554411505</v>
      </c>
      <c r="M40">
        <v>0</v>
      </c>
      <c r="N40">
        <v>30.076844818923252</v>
      </c>
      <c r="O40">
        <v>50.512198659222946</v>
      </c>
      <c r="P40">
        <v>69.220276883097526</v>
      </c>
      <c r="Q40">
        <v>5.3867554881169823</v>
      </c>
      <c r="R40">
        <v>10.802722204907631</v>
      </c>
      <c r="S40">
        <v>6.7287228143847786</v>
      </c>
      <c r="T40">
        <v>0</v>
      </c>
      <c r="U40">
        <v>150.58135043157324</v>
      </c>
      <c r="V40">
        <v>5.2821433488896643</v>
      </c>
      <c r="W40">
        <v>11.821641555461623</v>
      </c>
      <c r="X40">
        <v>36.099250461225537</v>
      </c>
      <c r="Y40">
        <v>0</v>
      </c>
      <c r="Z40">
        <v>3.3380167334585682</v>
      </c>
      <c r="AA40">
        <v>0</v>
      </c>
      <c r="AB40">
        <v>3.3269375473136789</v>
      </c>
      <c r="AC40">
        <v>2.4642528953673679</v>
      </c>
      <c r="AD40">
        <v>0</v>
      </c>
      <c r="AE40">
        <v>4.1824037299149914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13.345719284103064</v>
      </c>
      <c r="AL40">
        <v>3.2545691592741846</v>
      </c>
      <c r="AM40">
        <v>4.0249154894181514</v>
      </c>
      <c r="AN40">
        <v>0</v>
      </c>
      <c r="AO40">
        <v>0</v>
      </c>
      <c r="AP40">
        <v>1.467757935986022</v>
      </c>
      <c r="AQ40">
        <v>0</v>
      </c>
      <c r="AR40">
        <v>12.088657835948441</v>
      </c>
      <c r="AS40">
        <v>8.123530092048254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24.778789547658892</v>
      </c>
      <c r="BB40">
        <f t="shared" si="0"/>
        <v>568.01521876953984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95.250306394151295</v>
      </c>
      <c r="L41">
        <v>65.415034554411505</v>
      </c>
      <c r="M41">
        <v>0</v>
      </c>
      <c r="N41">
        <v>30.076844818923252</v>
      </c>
      <c r="O41">
        <v>50.512198659222946</v>
      </c>
      <c r="P41">
        <v>69.220276883097526</v>
      </c>
      <c r="Q41">
        <v>5.3867554881169823</v>
      </c>
      <c r="R41">
        <v>10.802722204907631</v>
      </c>
      <c r="S41">
        <v>6.8062831718786452</v>
      </c>
      <c r="T41">
        <v>0</v>
      </c>
      <c r="U41">
        <v>150.58135043157324</v>
      </c>
      <c r="V41">
        <v>5.2821433488896643</v>
      </c>
      <c r="W41">
        <v>11.821641555461623</v>
      </c>
      <c r="X41">
        <v>36.099250461225537</v>
      </c>
      <c r="Y41">
        <v>0</v>
      </c>
      <c r="Z41">
        <v>3.3380167334585682</v>
      </c>
      <c r="AA41">
        <v>0</v>
      </c>
      <c r="AB41">
        <v>3.3269375473136789</v>
      </c>
      <c r="AC41">
        <v>0</v>
      </c>
      <c r="AD41">
        <v>0</v>
      </c>
      <c r="AE41">
        <v>4.1824037299149914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13.345719284103064</v>
      </c>
      <c r="AL41">
        <v>3.2545691592741846</v>
      </c>
      <c r="AM41">
        <v>4.0249154894181514</v>
      </c>
      <c r="AN41">
        <v>0</v>
      </c>
      <c r="AO41">
        <v>0</v>
      </c>
      <c r="AP41">
        <v>1.467757935986022</v>
      </c>
      <c r="AQ41">
        <v>0</v>
      </c>
      <c r="AR41">
        <v>12.088657835948441</v>
      </c>
      <c r="AS41">
        <v>8.123530092048254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24.679025799575779</v>
      </c>
      <c r="BB41">
        <f t="shared" si="0"/>
        <v>565.72828997974943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95.250306394151295</v>
      </c>
      <c r="L42">
        <v>65.415034554411505</v>
      </c>
      <c r="M42">
        <v>0</v>
      </c>
      <c r="N42">
        <v>30.076844818923252</v>
      </c>
      <c r="O42">
        <v>50.512198659222946</v>
      </c>
      <c r="P42">
        <v>69.220276883097526</v>
      </c>
      <c r="Q42">
        <v>5.3867554881169823</v>
      </c>
      <c r="R42">
        <v>10.802722204907631</v>
      </c>
      <c r="S42">
        <v>6.8062831718786452</v>
      </c>
      <c r="T42">
        <v>0</v>
      </c>
      <c r="U42">
        <v>150.58135043157324</v>
      </c>
      <c r="V42">
        <v>5.2821433488896643</v>
      </c>
      <c r="W42">
        <v>11.821641555461623</v>
      </c>
      <c r="X42">
        <v>36.099250461225537</v>
      </c>
      <c r="Y42">
        <v>0</v>
      </c>
      <c r="Z42">
        <v>3.3380167334585682</v>
      </c>
      <c r="AA42">
        <v>0</v>
      </c>
      <c r="AB42">
        <v>3.3269375473136789</v>
      </c>
      <c r="AC42">
        <v>0</v>
      </c>
      <c r="AD42">
        <v>0</v>
      </c>
      <c r="AE42">
        <v>2.3526021844077105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13.345719284103064</v>
      </c>
      <c r="AL42">
        <v>6.2132684913551692</v>
      </c>
      <c r="AM42">
        <v>4.0249154894181514</v>
      </c>
      <c r="AN42">
        <v>0</v>
      </c>
      <c r="AO42">
        <v>0</v>
      </c>
      <c r="AP42">
        <v>0</v>
      </c>
      <c r="AQ42">
        <v>0</v>
      </c>
      <c r="AR42">
        <v>12.088657835948441</v>
      </c>
      <c r="AS42">
        <v>8.123530092048254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24.664861445330342</v>
      </c>
      <c r="BB42">
        <f t="shared" si="0"/>
        <v>565.40359418458263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80.214024138389007</v>
      </c>
      <c r="L43">
        <v>65.415034554411505</v>
      </c>
      <c r="M43">
        <v>0</v>
      </c>
      <c r="N43">
        <v>30.076844818923252</v>
      </c>
      <c r="O43">
        <v>50.512198659222946</v>
      </c>
      <c r="P43">
        <v>69.220276883097526</v>
      </c>
      <c r="Q43">
        <v>5.3867554881169823</v>
      </c>
      <c r="R43">
        <v>10.792092976311167</v>
      </c>
      <c r="S43">
        <v>6.7287228143847786</v>
      </c>
      <c r="T43">
        <v>0</v>
      </c>
      <c r="U43">
        <v>150.58135043157324</v>
      </c>
      <c r="V43">
        <v>5.2821433488896643</v>
      </c>
      <c r="W43">
        <v>11.821650927385074</v>
      </c>
      <c r="X43">
        <v>36.099250461225537</v>
      </c>
      <c r="Y43">
        <v>0</v>
      </c>
      <c r="Z43">
        <v>3.3380167334585682</v>
      </c>
      <c r="AA43">
        <v>0</v>
      </c>
      <c r="AB43">
        <v>0</v>
      </c>
      <c r="AC43">
        <v>0</v>
      </c>
      <c r="AD43">
        <v>0</v>
      </c>
      <c r="AE43">
        <v>4.1824037299149914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13.345719284103064</v>
      </c>
      <c r="AL43">
        <v>21.302635243990544</v>
      </c>
      <c r="AM43">
        <v>4.0249154894181514</v>
      </c>
      <c r="AN43">
        <v>0</v>
      </c>
      <c r="AO43">
        <v>0</v>
      </c>
      <c r="AP43">
        <v>0</v>
      </c>
      <c r="AQ43">
        <v>0</v>
      </c>
      <c r="AR43">
        <v>12.088657835948441</v>
      </c>
      <c r="AS43">
        <v>8.123530092048254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24.600814159471959</v>
      </c>
      <c r="BB43">
        <f t="shared" si="0"/>
        <v>563.93540975134067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80.214024138389007</v>
      </c>
      <c r="L44">
        <v>20.330381929904593</v>
      </c>
      <c r="M44">
        <v>0</v>
      </c>
      <c r="N44">
        <v>30.076844818923252</v>
      </c>
      <c r="O44">
        <v>50.512198659222946</v>
      </c>
      <c r="P44">
        <v>69.220276883097526</v>
      </c>
      <c r="Q44">
        <v>5.3867554881169823</v>
      </c>
      <c r="R44">
        <v>10.792092976311167</v>
      </c>
      <c r="S44">
        <v>6.7287228143847786</v>
      </c>
      <c r="T44">
        <v>0</v>
      </c>
      <c r="U44">
        <v>150.58135043157324</v>
      </c>
      <c r="V44">
        <v>5.2821433488896643</v>
      </c>
      <c r="W44">
        <v>11.821650927385074</v>
      </c>
      <c r="X44">
        <v>36.099250461225537</v>
      </c>
      <c r="Y44">
        <v>0</v>
      </c>
      <c r="Z44">
        <v>3.3380167334585682</v>
      </c>
      <c r="AA44">
        <v>0</v>
      </c>
      <c r="AB44">
        <v>0</v>
      </c>
      <c r="AC44">
        <v>0</v>
      </c>
      <c r="AD44">
        <v>0</v>
      </c>
      <c r="AE44">
        <v>4.1824037299149914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13.345719284103064</v>
      </c>
      <c r="AL44">
        <v>21.302635243990544</v>
      </c>
      <c r="AM44">
        <v>4.0249154894181514</v>
      </c>
      <c r="AN44">
        <v>0</v>
      </c>
      <c r="AO44">
        <v>0</v>
      </c>
      <c r="AP44">
        <v>0</v>
      </c>
      <c r="AQ44">
        <v>0</v>
      </c>
      <c r="AR44">
        <v>12.088657835948441</v>
      </c>
      <c r="AS44">
        <v>8.123530092048254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22.716275679767577</v>
      </c>
      <c r="BB44">
        <f t="shared" si="0"/>
        <v>520.7352956065381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80.214024138389007</v>
      </c>
      <c r="L45">
        <v>20.089932172426881</v>
      </c>
      <c r="M45">
        <v>0</v>
      </c>
      <c r="N45">
        <v>30.076844818923252</v>
      </c>
      <c r="O45">
        <v>50.512198659222946</v>
      </c>
      <c r="P45">
        <v>69.220276883097526</v>
      </c>
      <c r="Q45">
        <v>2.9021364326278882</v>
      </c>
      <c r="R45">
        <v>5.0088302882344333</v>
      </c>
      <c r="S45">
        <v>3.1315665336441718</v>
      </c>
      <c r="T45">
        <v>0</v>
      </c>
      <c r="U45">
        <v>150.58135043157324</v>
      </c>
      <c r="V45">
        <v>0</v>
      </c>
      <c r="W45">
        <v>11.821650927385074</v>
      </c>
      <c r="X45">
        <v>36.099250461225537</v>
      </c>
      <c r="Y45">
        <v>0</v>
      </c>
      <c r="Z45">
        <v>3.3380167334585682</v>
      </c>
      <c r="AA45">
        <v>0</v>
      </c>
      <c r="AB45">
        <v>0</v>
      </c>
      <c r="AC45">
        <v>0</v>
      </c>
      <c r="AD45">
        <v>0</v>
      </c>
      <c r="AE45">
        <v>4.1824037299149914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13.345719284103064</v>
      </c>
      <c r="AL45">
        <v>21.302635243990544</v>
      </c>
      <c r="AM45">
        <v>4.0249154894181514</v>
      </c>
      <c r="AN45">
        <v>0</v>
      </c>
      <c r="AO45">
        <v>0</v>
      </c>
      <c r="AP45">
        <v>0</v>
      </c>
      <c r="AQ45">
        <v>0</v>
      </c>
      <c r="AR45">
        <v>12.088657835948441</v>
      </c>
      <c r="AS45">
        <v>8.123530092048254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21.989472698505409</v>
      </c>
      <c r="BB45">
        <f t="shared" si="0"/>
        <v>504.0744674571265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80.214024138389007</v>
      </c>
      <c r="L46">
        <v>20.089932172426881</v>
      </c>
      <c r="M46">
        <v>0</v>
      </c>
      <c r="N46">
        <v>30.076844818923252</v>
      </c>
      <c r="O46">
        <v>50.512198659222946</v>
      </c>
      <c r="P46">
        <v>69.220276883097526</v>
      </c>
      <c r="Q46">
        <v>2.9021364326278882</v>
      </c>
      <c r="R46">
        <v>5.0088302882344333</v>
      </c>
      <c r="S46">
        <v>3.1306758207353074</v>
      </c>
      <c r="T46">
        <v>0</v>
      </c>
      <c r="U46">
        <v>150.58135043157324</v>
      </c>
      <c r="V46">
        <v>0</v>
      </c>
      <c r="W46">
        <v>11.821650927385074</v>
      </c>
      <c r="X46">
        <v>36.099250461225537</v>
      </c>
      <c r="Y46">
        <v>0</v>
      </c>
      <c r="Z46">
        <v>3.3380167334585682</v>
      </c>
      <c r="AA46">
        <v>0</v>
      </c>
      <c r="AB46">
        <v>0</v>
      </c>
      <c r="AC46">
        <v>0</v>
      </c>
      <c r="AD46">
        <v>0</v>
      </c>
      <c r="AE46">
        <v>4.1824037299149914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13.345719284103064</v>
      </c>
      <c r="AL46">
        <v>21.302635243990544</v>
      </c>
      <c r="AM46">
        <v>4.0249154894181514</v>
      </c>
      <c r="AN46">
        <v>0</v>
      </c>
      <c r="AO46">
        <v>0</v>
      </c>
      <c r="AP46">
        <v>0</v>
      </c>
      <c r="AQ46">
        <v>0</v>
      </c>
      <c r="AR46">
        <v>12.088657835948441</v>
      </c>
      <c r="AS46">
        <v>8.123530092048254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21.989435466705821</v>
      </c>
      <c r="BB46">
        <f t="shared" si="0"/>
        <v>504.07361397601721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83.490246825738183</v>
      </c>
      <c r="L47">
        <v>20.089932172426881</v>
      </c>
      <c r="M47">
        <v>0</v>
      </c>
      <c r="N47">
        <v>30.076844818923252</v>
      </c>
      <c r="O47">
        <v>50.512198659222946</v>
      </c>
      <c r="P47">
        <v>69.220276883097526</v>
      </c>
      <c r="Q47">
        <v>2.0876932061998108</v>
      </c>
      <c r="R47">
        <v>5.0088302882344333</v>
      </c>
      <c r="S47">
        <v>3.0041825895748664</v>
      </c>
      <c r="T47">
        <v>0</v>
      </c>
      <c r="U47">
        <v>153.13915649670525</v>
      </c>
      <c r="V47">
        <v>0</v>
      </c>
      <c r="W47">
        <v>11.821650927385074</v>
      </c>
      <c r="X47">
        <v>36.099250461225537</v>
      </c>
      <c r="Y47">
        <v>0</v>
      </c>
      <c r="Z47">
        <v>3.3380167334585682</v>
      </c>
      <c r="AA47">
        <v>0</v>
      </c>
      <c r="AB47">
        <v>0</v>
      </c>
      <c r="AC47">
        <v>0</v>
      </c>
      <c r="AD47">
        <v>0</v>
      </c>
      <c r="AE47">
        <v>4.1824037299149914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13.345719284103064</v>
      </c>
      <c r="AL47">
        <v>6.2132684913551692</v>
      </c>
      <c r="AM47">
        <v>4.0249154894181514</v>
      </c>
      <c r="AN47">
        <v>0</v>
      </c>
      <c r="AO47">
        <v>0</v>
      </c>
      <c r="AP47">
        <v>0</v>
      </c>
      <c r="AQ47">
        <v>0</v>
      </c>
      <c r="AR47">
        <v>12.088657835948441</v>
      </c>
      <c r="AS47">
        <v>8.123530092048254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21.563231194372168</v>
      </c>
      <c r="BB47">
        <f t="shared" si="0"/>
        <v>494.30354379060816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83.490246825738183</v>
      </c>
      <c r="L48">
        <v>20.089932172426881</v>
      </c>
      <c r="M48">
        <v>0</v>
      </c>
      <c r="N48">
        <v>30.076844818923252</v>
      </c>
      <c r="O48">
        <v>50.512198659222946</v>
      </c>
      <c r="P48">
        <v>69.220276883097526</v>
      </c>
      <c r="Q48">
        <v>2.0876932061998108</v>
      </c>
      <c r="R48">
        <v>5.0088302882344333</v>
      </c>
      <c r="S48">
        <v>3.4134305920823764</v>
      </c>
      <c r="T48">
        <v>0</v>
      </c>
      <c r="U48">
        <v>153.65090504111842</v>
      </c>
      <c r="V48">
        <v>0</v>
      </c>
      <c r="W48">
        <v>11.821650927385074</v>
      </c>
      <c r="X48">
        <v>36.099250461225537</v>
      </c>
      <c r="Y48">
        <v>0</v>
      </c>
      <c r="Z48">
        <v>3.3380167334585682</v>
      </c>
      <c r="AA48">
        <v>0</v>
      </c>
      <c r="AB48">
        <v>0</v>
      </c>
      <c r="AC48">
        <v>0</v>
      </c>
      <c r="AD48">
        <v>0</v>
      </c>
      <c r="AE48">
        <v>4.1824037299149914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13.345719284103064</v>
      </c>
      <c r="AL48">
        <v>6.2132684913551692</v>
      </c>
      <c r="AM48">
        <v>4.0249154894181514</v>
      </c>
      <c r="AN48">
        <v>0</v>
      </c>
      <c r="AO48">
        <v>0</v>
      </c>
      <c r="AP48">
        <v>0</v>
      </c>
      <c r="AQ48">
        <v>0</v>
      </c>
      <c r="AR48">
        <v>12.088657835948441</v>
      </c>
      <c r="AS48">
        <v>8.123530092048254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21.601728850033435</v>
      </c>
      <c r="BB48">
        <f t="shared" si="0"/>
        <v>495.1860426818676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83.490771017499583</v>
      </c>
      <c r="L49">
        <v>20.089932172426881</v>
      </c>
      <c r="M49">
        <v>0</v>
      </c>
      <c r="N49">
        <v>30.076844818923252</v>
      </c>
      <c r="O49">
        <v>50.512198659222946</v>
      </c>
      <c r="P49">
        <v>69.220276883097526</v>
      </c>
      <c r="Q49">
        <v>2.0876932061998108</v>
      </c>
      <c r="R49">
        <v>5.0088302882344333</v>
      </c>
      <c r="S49">
        <v>3.4134305920823764</v>
      </c>
      <c r="T49">
        <v>0</v>
      </c>
      <c r="U49">
        <v>162.77200014557866</v>
      </c>
      <c r="V49">
        <v>0</v>
      </c>
      <c r="W49">
        <v>11.821650927385074</v>
      </c>
      <c r="X49">
        <v>36.099250461225537</v>
      </c>
      <c r="Y49">
        <v>0</v>
      </c>
      <c r="Z49">
        <v>3.3380167334585682</v>
      </c>
      <c r="AA49">
        <v>0</v>
      </c>
      <c r="AB49">
        <v>0</v>
      </c>
      <c r="AC49">
        <v>0</v>
      </c>
      <c r="AD49">
        <v>0</v>
      </c>
      <c r="AE49">
        <v>4.1824037299149914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13.345719284103064</v>
      </c>
      <c r="AL49">
        <v>6.2132684913551692</v>
      </c>
      <c r="AM49">
        <v>4.0249154894181514</v>
      </c>
      <c r="AN49">
        <v>0</v>
      </c>
      <c r="AO49">
        <v>0</v>
      </c>
      <c r="AP49">
        <v>0</v>
      </c>
      <c r="AQ49">
        <v>0</v>
      </c>
      <c r="AR49">
        <v>12.088657835948441</v>
      </c>
      <c r="AS49">
        <v>8.123530092048254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21.983012536615515</v>
      </c>
      <c r="BB49">
        <f t="shared" si="0"/>
        <v>503.92637829150721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83.490771017499583</v>
      </c>
      <c r="L50">
        <v>20.089932172426881</v>
      </c>
      <c r="M50">
        <v>0</v>
      </c>
      <c r="N50">
        <v>30.076844818923252</v>
      </c>
      <c r="O50">
        <v>50.512198659222946</v>
      </c>
      <c r="P50">
        <v>69.220276883097526</v>
      </c>
      <c r="Q50">
        <v>2.4832651546033602</v>
      </c>
      <c r="R50">
        <v>5.0088302882344333</v>
      </c>
      <c r="S50">
        <v>3.3058234787055367</v>
      </c>
      <c r="T50">
        <v>0</v>
      </c>
      <c r="U50">
        <v>171.84353035282427</v>
      </c>
      <c r="V50">
        <v>0</v>
      </c>
      <c r="W50">
        <v>11.821650927385074</v>
      </c>
      <c r="X50">
        <v>36.099250461225537</v>
      </c>
      <c r="Y50">
        <v>0</v>
      </c>
      <c r="Z50">
        <v>3.3380167334585682</v>
      </c>
      <c r="AA50">
        <v>0</v>
      </c>
      <c r="AB50">
        <v>0</v>
      </c>
      <c r="AC50">
        <v>0</v>
      </c>
      <c r="AD50">
        <v>0</v>
      </c>
      <c r="AE50">
        <v>4.1824037299149914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13.345719284103064</v>
      </c>
      <c r="AL50">
        <v>6.2132684913551692</v>
      </c>
      <c r="AM50">
        <v>4.0249154894181514</v>
      </c>
      <c r="AN50">
        <v>0</v>
      </c>
      <c r="AO50">
        <v>0</v>
      </c>
      <c r="AP50">
        <v>0</v>
      </c>
      <c r="AQ50">
        <v>0</v>
      </c>
      <c r="AR50">
        <v>12.088657835948441</v>
      </c>
      <c r="AS50">
        <v>8.123530092048254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22.374239429382474</v>
      </c>
      <c r="BB50">
        <f t="shared" si="0"/>
        <v>512.89464644101247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83.490771017499583</v>
      </c>
      <c r="L51">
        <v>20.32984883963633</v>
      </c>
      <c r="M51">
        <v>0</v>
      </c>
      <c r="N51">
        <v>30.076844818923252</v>
      </c>
      <c r="O51">
        <v>50.512198659222946</v>
      </c>
      <c r="P51">
        <v>69.220276883097526</v>
      </c>
      <c r="Q51">
        <v>2.0061176567585219</v>
      </c>
      <c r="R51">
        <v>5.0088302882344333</v>
      </c>
      <c r="S51">
        <v>3.1305022822184361</v>
      </c>
      <c r="T51">
        <v>0</v>
      </c>
      <c r="U51">
        <v>177.7230286266396</v>
      </c>
      <c r="V51">
        <v>0</v>
      </c>
      <c r="W51">
        <v>11.821650927385074</v>
      </c>
      <c r="X51">
        <v>36.099250461225537</v>
      </c>
      <c r="Y51">
        <v>0</v>
      </c>
      <c r="Z51">
        <v>1.6690084992694636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13.345719284103064</v>
      </c>
      <c r="AL51">
        <v>6.2132684913551692</v>
      </c>
      <c r="AM51">
        <v>4.0249154894181514</v>
      </c>
      <c r="AN51">
        <v>0</v>
      </c>
      <c r="AO51">
        <v>0</v>
      </c>
      <c r="AP51">
        <v>0</v>
      </c>
      <c r="AQ51">
        <v>0</v>
      </c>
      <c r="AR51">
        <v>12.088657835948441</v>
      </c>
      <c r="AS51">
        <v>8.123530092048254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22.358168762394708</v>
      </c>
      <c r="BB51">
        <f t="shared" si="0"/>
        <v>512.5262513905891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83.438191842631781</v>
      </c>
      <c r="L52">
        <v>20.32984883963633</v>
      </c>
      <c r="M52">
        <v>0</v>
      </c>
      <c r="N52">
        <v>30.076844818923252</v>
      </c>
      <c r="O52">
        <v>50.512198659222946</v>
      </c>
      <c r="P52">
        <v>69.220276883097526</v>
      </c>
      <c r="Q52">
        <v>2.0061176567585219</v>
      </c>
      <c r="R52">
        <v>5.0088302882344333</v>
      </c>
      <c r="S52">
        <v>3.0041825895748664</v>
      </c>
      <c r="T52">
        <v>0</v>
      </c>
      <c r="U52">
        <v>180.7878337528868</v>
      </c>
      <c r="V52">
        <v>0</v>
      </c>
      <c r="W52">
        <v>11.821650927385074</v>
      </c>
      <c r="X52">
        <v>36.099250461225537</v>
      </c>
      <c r="Y52">
        <v>0</v>
      </c>
      <c r="Z52">
        <v>1.6690084992694636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13.345719284103064</v>
      </c>
      <c r="AL52">
        <v>6.2132684913551692</v>
      </c>
      <c r="AM52">
        <v>4.0249154894181514</v>
      </c>
      <c r="AN52">
        <v>0</v>
      </c>
      <c r="AO52">
        <v>0</v>
      </c>
      <c r="AP52">
        <v>0.1630841267641949</v>
      </c>
      <c r="AQ52">
        <v>0</v>
      </c>
      <c r="AR52">
        <v>12.088657835948441</v>
      </c>
      <c r="AS52">
        <v>8.123530092048254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22.485616560508593</v>
      </c>
      <c r="BB52">
        <f t="shared" si="0"/>
        <v>515.44779397797515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83.438191842631781</v>
      </c>
      <c r="L53">
        <v>20.32984883963633</v>
      </c>
      <c r="M53">
        <v>0</v>
      </c>
      <c r="N53">
        <v>30.076844818923252</v>
      </c>
      <c r="O53">
        <v>50.512198659222946</v>
      </c>
      <c r="P53">
        <v>69.220276883097526</v>
      </c>
      <c r="Q53">
        <v>2.0061176567585219</v>
      </c>
      <c r="R53">
        <v>5.0088302882344333</v>
      </c>
      <c r="S53">
        <v>3.0041825895748664</v>
      </c>
      <c r="T53">
        <v>0</v>
      </c>
      <c r="U53">
        <v>185.39832143870186</v>
      </c>
      <c r="V53">
        <v>0</v>
      </c>
      <c r="W53">
        <v>11.821650927385074</v>
      </c>
      <c r="X53">
        <v>36.099250461225537</v>
      </c>
      <c r="Y53">
        <v>0</v>
      </c>
      <c r="Z53">
        <v>1.6690084992694636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13.345719284103064</v>
      </c>
      <c r="AL53">
        <v>6.2132684913551692</v>
      </c>
      <c r="AM53">
        <v>4.0249154894181514</v>
      </c>
      <c r="AN53">
        <v>0</v>
      </c>
      <c r="AO53">
        <v>0</v>
      </c>
      <c r="AP53">
        <v>0.1630841267641949</v>
      </c>
      <c r="AQ53">
        <v>0</v>
      </c>
      <c r="AR53">
        <v>12.088657835948441</v>
      </c>
      <c r="AS53">
        <v>8.123530092048254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22.678334945775678</v>
      </c>
      <c r="BB53">
        <f t="shared" si="0"/>
        <v>519.86556327852304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83.438191842631781</v>
      </c>
      <c r="L54">
        <v>20.32984883963633</v>
      </c>
      <c r="M54">
        <v>0</v>
      </c>
      <c r="N54">
        <v>30.076844818923252</v>
      </c>
      <c r="O54">
        <v>50.512198659222946</v>
      </c>
      <c r="P54">
        <v>69.220276883097526</v>
      </c>
      <c r="Q54">
        <v>2.0061176567585219</v>
      </c>
      <c r="R54">
        <v>5.0097264489035789</v>
      </c>
      <c r="S54">
        <v>3.0041825895748664</v>
      </c>
      <c r="T54">
        <v>0</v>
      </c>
      <c r="U54">
        <v>190.09381436563848</v>
      </c>
      <c r="V54">
        <v>0</v>
      </c>
      <c r="W54">
        <v>11.821313052833542</v>
      </c>
      <c r="X54">
        <v>36.099250461225537</v>
      </c>
      <c r="Y54">
        <v>0</v>
      </c>
      <c r="Z54">
        <v>1.6690084992694636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13.345719284103064</v>
      </c>
      <c r="AL54">
        <v>6.2132684913551692</v>
      </c>
      <c r="AM54">
        <v>4.0249154894181514</v>
      </c>
      <c r="AN54">
        <v>0</v>
      </c>
      <c r="AO54">
        <v>0</v>
      </c>
      <c r="AP54">
        <v>0.1630841267641949</v>
      </c>
      <c r="AQ54">
        <v>0</v>
      </c>
      <c r="AR54">
        <v>12.088657835948441</v>
      </c>
      <c r="AS54">
        <v>8.123530092048254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22.874629886481348</v>
      </c>
      <c r="BB54">
        <f t="shared" si="0"/>
        <v>524.36531955087162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83.438191842631781</v>
      </c>
      <c r="L55">
        <v>19.819133619890678</v>
      </c>
      <c r="M55">
        <v>0</v>
      </c>
      <c r="N55">
        <v>30.076844818923252</v>
      </c>
      <c r="O55">
        <v>50.512198659222946</v>
      </c>
      <c r="P55">
        <v>69.220276883097526</v>
      </c>
      <c r="Q55">
        <v>2.0061176567585219</v>
      </c>
      <c r="R55">
        <v>5.0097264489035789</v>
      </c>
      <c r="S55">
        <v>3.0041825895748664</v>
      </c>
      <c r="T55">
        <v>0</v>
      </c>
      <c r="U55">
        <v>190.64360771419618</v>
      </c>
      <c r="V55">
        <v>0</v>
      </c>
      <c r="W55">
        <v>5.0099466918723561</v>
      </c>
      <c r="X55">
        <v>15.039197671325498</v>
      </c>
      <c r="Y55">
        <v>0</v>
      </c>
      <c r="Z55">
        <v>1.6690084992694636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13.345719284103064</v>
      </c>
      <c r="AL55">
        <v>6.2132684913551692</v>
      </c>
      <c r="AM55">
        <v>4.0249154894181514</v>
      </c>
      <c r="AN55">
        <v>0</v>
      </c>
      <c r="AO55">
        <v>0</v>
      </c>
      <c r="AP55">
        <v>0.1630841267641949</v>
      </c>
      <c r="AQ55">
        <v>0</v>
      </c>
      <c r="AR55">
        <v>12.088657835948441</v>
      </c>
      <c r="AS55">
        <v>8.123530092048254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21.711238031759681</v>
      </c>
      <c r="BB55">
        <f t="shared" si="0"/>
        <v>497.69637038354421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83.438191842631781</v>
      </c>
      <c r="L56">
        <v>19.819133619890678</v>
      </c>
      <c r="M56">
        <v>0</v>
      </c>
      <c r="N56">
        <v>30.076844818923252</v>
      </c>
      <c r="O56">
        <v>50.512198659222946</v>
      </c>
      <c r="P56">
        <v>69.220276883097526</v>
      </c>
      <c r="Q56">
        <v>2.0061176567585219</v>
      </c>
      <c r="R56">
        <v>5.0097264489035789</v>
      </c>
      <c r="S56">
        <v>3.0041825895748664</v>
      </c>
      <c r="T56">
        <v>0</v>
      </c>
      <c r="U56">
        <v>190.64360771419618</v>
      </c>
      <c r="V56">
        <v>0</v>
      </c>
      <c r="W56">
        <v>5.0099466918723561</v>
      </c>
      <c r="X56">
        <v>10.029212074801041</v>
      </c>
      <c r="Y56">
        <v>0</v>
      </c>
      <c r="Z56">
        <v>1.6690084992694636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13.345719284103064</v>
      </c>
      <c r="AL56">
        <v>6.2132684913551692</v>
      </c>
      <c r="AM56">
        <v>4.0249154894181514</v>
      </c>
      <c r="AN56">
        <v>0</v>
      </c>
      <c r="AO56">
        <v>0</v>
      </c>
      <c r="AP56">
        <v>0.1630841267641949</v>
      </c>
      <c r="AQ56">
        <v>0</v>
      </c>
      <c r="AR56">
        <v>12.088657835948441</v>
      </c>
      <c r="AS56">
        <v>8.123530092048254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21.501820633824959</v>
      </c>
      <c r="BB56">
        <f t="shared" si="0"/>
        <v>492.89580218495445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83.438191842631781</v>
      </c>
      <c r="L57">
        <v>19.819133619890678</v>
      </c>
      <c r="M57">
        <v>0</v>
      </c>
      <c r="N57">
        <v>30.076844818923252</v>
      </c>
      <c r="O57">
        <v>50.512198659222946</v>
      </c>
      <c r="P57">
        <v>69.220276883097526</v>
      </c>
      <c r="Q57">
        <v>2.0061176567585219</v>
      </c>
      <c r="R57">
        <v>5.0097264489035789</v>
      </c>
      <c r="S57">
        <v>3.4031615066319789</v>
      </c>
      <c r="T57">
        <v>0</v>
      </c>
      <c r="U57">
        <v>190.64360771419618</v>
      </c>
      <c r="V57">
        <v>0</v>
      </c>
      <c r="W57">
        <v>5.0099466918723561</v>
      </c>
      <c r="X57">
        <v>10.029212074801041</v>
      </c>
      <c r="Y57">
        <v>0</v>
      </c>
      <c r="Z57">
        <v>1.6690084992694636</v>
      </c>
      <c r="AA57">
        <v>0</v>
      </c>
      <c r="AB57">
        <v>0</v>
      </c>
      <c r="AC57">
        <v>0</v>
      </c>
      <c r="AD57">
        <v>0</v>
      </c>
      <c r="AE57">
        <v>4.1824037299149914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13.345719284103064</v>
      </c>
      <c r="AL57">
        <v>6.2132684913551692</v>
      </c>
      <c r="AM57">
        <v>4.0249154894181514</v>
      </c>
      <c r="AN57">
        <v>0</v>
      </c>
      <c r="AO57">
        <v>0</v>
      </c>
      <c r="AP57">
        <v>0.1630841267641949</v>
      </c>
      <c r="AQ57">
        <v>0</v>
      </c>
      <c r="AR57">
        <v>12.088657835948441</v>
      </c>
      <c r="AS57">
        <v>8.123530092048254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21.693322428468395</v>
      </c>
      <c r="BB57">
        <f t="shared" si="0"/>
        <v>497.28568303728309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83.438191842631781</v>
      </c>
      <c r="L58">
        <v>19.819133619890678</v>
      </c>
      <c r="M58">
        <v>0</v>
      </c>
      <c r="N58">
        <v>30.076844818923252</v>
      </c>
      <c r="O58">
        <v>50.512198659222946</v>
      </c>
      <c r="P58">
        <v>69.220276883097526</v>
      </c>
      <c r="Q58">
        <v>2.0061176567585219</v>
      </c>
      <c r="R58">
        <v>5.0097264489035789</v>
      </c>
      <c r="S58">
        <v>3.4031615066319789</v>
      </c>
      <c r="T58">
        <v>0</v>
      </c>
      <c r="U58">
        <v>190.64360771419618</v>
      </c>
      <c r="V58">
        <v>0</v>
      </c>
      <c r="W58">
        <v>5.0099466918723561</v>
      </c>
      <c r="X58">
        <v>10.029212074801041</v>
      </c>
      <c r="Y58">
        <v>0</v>
      </c>
      <c r="Z58">
        <v>1.6690084992694636</v>
      </c>
      <c r="AA58">
        <v>0</v>
      </c>
      <c r="AB58">
        <v>0</v>
      </c>
      <c r="AC58">
        <v>0</v>
      </c>
      <c r="AD58">
        <v>0</v>
      </c>
      <c r="AE58">
        <v>4.1824037299149914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13.345719284103064</v>
      </c>
      <c r="AL58">
        <v>6.2132684913551692</v>
      </c>
      <c r="AM58">
        <v>4.0249154894181514</v>
      </c>
      <c r="AN58">
        <v>0</v>
      </c>
      <c r="AO58">
        <v>0</v>
      </c>
      <c r="AP58">
        <v>0.1630841267641949</v>
      </c>
      <c r="AQ58">
        <v>0</v>
      </c>
      <c r="AR58">
        <v>12.088657835948441</v>
      </c>
      <c r="AS58">
        <v>8.123530092048254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21.693322428468395</v>
      </c>
      <c r="BB58">
        <f t="shared" si="0"/>
        <v>497.28568303728309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83.438191842631781</v>
      </c>
      <c r="L59">
        <v>19.819133619890678</v>
      </c>
      <c r="M59">
        <v>0</v>
      </c>
      <c r="N59">
        <v>30.076844818923252</v>
      </c>
      <c r="O59">
        <v>50.512198659222946</v>
      </c>
      <c r="P59">
        <v>69.220276883097526</v>
      </c>
      <c r="Q59">
        <v>2.9219238421719655</v>
      </c>
      <c r="R59">
        <v>5.0097264489035789</v>
      </c>
      <c r="S59">
        <v>3.4031615066319789</v>
      </c>
      <c r="T59">
        <v>0</v>
      </c>
      <c r="U59">
        <v>190.64360771419618</v>
      </c>
      <c r="V59">
        <v>0</v>
      </c>
      <c r="W59">
        <v>5.0099466918723561</v>
      </c>
      <c r="X59">
        <v>10.02948482418409</v>
      </c>
      <c r="Y59">
        <v>0</v>
      </c>
      <c r="Z59">
        <v>1.6690084992694636</v>
      </c>
      <c r="AA59">
        <v>0</v>
      </c>
      <c r="AB59">
        <v>0</v>
      </c>
      <c r="AC59">
        <v>0</v>
      </c>
      <c r="AD59">
        <v>0</v>
      </c>
      <c r="AE59">
        <v>4.1824037299149914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13.345719284103064</v>
      </c>
      <c r="AL59">
        <v>6.2132684913551692</v>
      </c>
      <c r="AM59">
        <v>4.0249154894181514</v>
      </c>
      <c r="AN59">
        <v>0</v>
      </c>
      <c r="AO59">
        <v>0</v>
      </c>
      <c r="AP59">
        <v>0</v>
      </c>
      <c r="AQ59">
        <v>0</v>
      </c>
      <c r="AR59">
        <v>12.088657835948441</v>
      </c>
      <c r="AS59">
        <v>8.123530092048254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21.724797611444142</v>
      </c>
      <c r="BB59">
        <f t="shared" si="0"/>
        <v>498.00720266233964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83.438191842631781</v>
      </c>
      <c r="L60">
        <v>19.819133619890678</v>
      </c>
      <c r="M60">
        <v>0</v>
      </c>
      <c r="N60">
        <v>30.076844818923252</v>
      </c>
      <c r="O60">
        <v>50.512198659222946</v>
      </c>
      <c r="P60">
        <v>69.220276883097526</v>
      </c>
      <c r="Q60">
        <v>2.9219238421719655</v>
      </c>
      <c r="R60">
        <v>5.0097264489035789</v>
      </c>
      <c r="S60">
        <v>3.4031615066319789</v>
      </c>
      <c r="T60">
        <v>0</v>
      </c>
      <c r="U60">
        <v>190.64360771419618</v>
      </c>
      <c r="V60">
        <v>0</v>
      </c>
      <c r="W60">
        <v>4.6439680932460128</v>
      </c>
      <c r="X60">
        <v>10.02948482418409</v>
      </c>
      <c r="Y60">
        <v>0</v>
      </c>
      <c r="Z60">
        <v>1.6690084992694636</v>
      </c>
      <c r="AA60">
        <v>0</v>
      </c>
      <c r="AB60">
        <v>0</v>
      </c>
      <c r="AC60">
        <v>0</v>
      </c>
      <c r="AD60">
        <v>0</v>
      </c>
      <c r="AE60">
        <v>4.1824037299149914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13.345719284103064</v>
      </c>
      <c r="AL60">
        <v>3.2545691592741846</v>
      </c>
      <c r="AM60">
        <v>4.0249154894181514</v>
      </c>
      <c r="AN60">
        <v>0</v>
      </c>
      <c r="AO60">
        <v>0</v>
      </c>
      <c r="AP60">
        <v>0</v>
      </c>
      <c r="AQ60">
        <v>0</v>
      </c>
      <c r="AR60">
        <v>12.088657835948441</v>
      </c>
      <c r="AS60">
        <v>8.123530092048254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21.585826073940581</v>
      </c>
      <c r="BB60">
        <f t="shared" si="0"/>
        <v>494.82149626913588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83.438191842631781</v>
      </c>
      <c r="L61">
        <v>19.819133619890678</v>
      </c>
      <c r="M61">
        <v>0</v>
      </c>
      <c r="N61">
        <v>30.076844818923252</v>
      </c>
      <c r="O61">
        <v>50.512198659222946</v>
      </c>
      <c r="P61">
        <v>69.220276883097526</v>
      </c>
      <c r="Q61">
        <v>5.3867554881169823</v>
      </c>
      <c r="R61">
        <v>10.802722204907631</v>
      </c>
      <c r="S61">
        <v>6.9969360593980889</v>
      </c>
      <c r="T61">
        <v>0</v>
      </c>
      <c r="U61">
        <v>185.60719565666554</v>
      </c>
      <c r="V61">
        <v>4.8829171349374523</v>
      </c>
      <c r="W61">
        <v>5.0095659469885616</v>
      </c>
      <c r="X61">
        <v>10.02948482418409</v>
      </c>
      <c r="Y61">
        <v>0</v>
      </c>
      <c r="Z61">
        <v>1.6690084992694636</v>
      </c>
      <c r="AA61">
        <v>0</v>
      </c>
      <c r="AB61">
        <v>0</v>
      </c>
      <c r="AC61">
        <v>0</v>
      </c>
      <c r="AD61">
        <v>0</v>
      </c>
      <c r="AE61">
        <v>4.1824037299149914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13.345719284103064</v>
      </c>
      <c r="AL61">
        <v>3.2545691592741846</v>
      </c>
      <c r="AM61">
        <v>4.0249154894181514</v>
      </c>
      <c r="AN61">
        <v>0</v>
      </c>
      <c r="AO61">
        <v>0</v>
      </c>
      <c r="AP61">
        <v>0</v>
      </c>
      <c r="AQ61">
        <v>0</v>
      </c>
      <c r="AR61">
        <v>12.088657835948441</v>
      </c>
      <c r="AS61">
        <v>8.123530092048254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22.090088938169721</v>
      </c>
      <c r="BB61">
        <f t="shared" si="0"/>
        <v>506.38093829077127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0.94836881092673764</v>
      </c>
      <c r="J62">
        <v>0</v>
      </c>
      <c r="K62">
        <v>83.446989535001919</v>
      </c>
      <c r="L62">
        <v>19.819133619890678</v>
      </c>
      <c r="M62">
        <v>0</v>
      </c>
      <c r="N62">
        <v>30.076844818923252</v>
      </c>
      <c r="O62">
        <v>50.512198659222946</v>
      </c>
      <c r="P62">
        <v>69.220276883097526</v>
      </c>
      <c r="Q62">
        <v>5.3867554881169823</v>
      </c>
      <c r="R62">
        <v>10.802722204907631</v>
      </c>
      <c r="S62">
        <v>6.9969127096429631</v>
      </c>
      <c r="T62">
        <v>0</v>
      </c>
      <c r="U62">
        <v>185.60719565666554</v>
      </c>
      <c r="V62">
        <v>5.2821433488896643</v>
      </c>
      <c r="W62">
        <v>5.0095659469885616</v>
      </c>
      <c r="X62">
        <v>10.02948482418409</v>
      </c>
      <c r="Y62">
        <v>0</v>
      </c>
      <c r="Z62">
        <v>1.6690084992694636</v>
      </c>
      <c r="AA62">
        <v>0</v>
      </c>
      <c r="AB62">
        <v>0</v>
      </c>
      <c r="AC62">
        <v>0</v>
      </c>
      <c r="AD62">
        <v>0</v>
      </c>
      <c r="AE62">
        <v>4.1824037299149914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13.345719284103064</v>
      </c>
      <c r="AL62">
        <v>3.2545691592741846</v>
      </c>
      <c r="AM62">
        <v>4.0249154894181514</v>
      </c>
      <c r="AN62">
        <v>0</v>
      </c>
      <c r="AO62">
        <v>0</v>
      </c>
      <c r="AP62">
        <v>0</v>
      </c>
      <c r="AQ62">
        <v>0</v>
      </c>
      <c r="AR62">
        <v>12.088657835948441</v>
      </c>
      <c r="AS62">
        <v>8.123530092048254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22.146785177730955</v>
      </c>
      <c r="BB62">
        <f t="shared" si="0"/>
        <v>507.68061141870407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0.94836881092673764</v>
      </c>
      <c r="J63">
        <v>0</v>
      </c>
      <c r="K63">
        <v>80.213649712644028</v>
      </c>
      <c r="L63">
        <v>19.610236803696335</v>
      </c>
      <c r="M63">
        <v>0</v>
      </c>
      <c r="N63">
        <v>30.076844818923252</v>
      </c>
      <c r="O63">
        <v>50.512198659222946</v>
      </c>
      <c r="P63">
        <v>69.220276883097526</v>
      </c>
      <c r="Q63">
        <v>5.3824831017617489</v>
      </c>
      <c r="R63">
        <v>10.792092976311167</v>
      </c>
      <c r="S63">
        <v>6.7208926282159389</v>
      </c>
      <c r="T63">
        <v>0</v>
      </c>
      <c r="U63">
        <v>185.60719565666554</v>
      </c>
      <c r="V63">
        <v>5.2821433488896643</v>
      </c>
      <c r="W63">
        <v>11.821650927385074</v>
      </c>
      <c r="X63">
        <v>37.571386566819925</v>
      </c>
      <c r="Y63">
        <v>0</v>
      </c>
      <c r="Z63">
        <v>1.6690084992694636</v>
      </c>
      <c r="AA63">
        <v>0</v>
      </c>
      <c r="AB63">
        <v>0</v>
      </c>
      <c r="AC63">
        <v>0</v>
      </c>
      <c r="AD63">
        <v>0</v>
      </c>
      <c r="AE63">
        <v>4.1824037299149914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13.345719284103064</v>
      </c>
      <c r="AL63">
        <v>3.2545691592741846</v>
      </c>
      <c r="AM63">
        <v>4.0249154894181514</v>
      </c>
      <c r="AN63">
        <v>0</v>
      </c>
      <c r="AO63">
        <v>0</v>
      </c>
      <c r="AP63">
        <v>0</v>
      </c>
      <c r="AQ63">
        <v>0</v>
      </c>
      <c r="AR63">
        <v>12.088657835948441</v>
      </c>
      <c r="AS63">
        <v>8.123530092048254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23.426735804353605</v>
      </c>
      <c r="BB63">
        <f t="shared" si="0"/>
        <v>537.02148918018293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0.94836881092673764</v>
      </c>
      <c r="J64">
        <v>0</v>
      </c>
      <c r="K64">
        <v>80.213649712644028</v>
      </c>
      <c r="L64">
        <v>19.610236803696335</v>
      </c>
      <c r="M64">
        <v>0</v>
      </c>
      <c r="N64">
        <v>30.076844818923252</v>
      </c>
      <c r="O64">
        <v>50.512198659222946</v>
      </c>
      <c r="P64">
        <v>69.220276883097526</v>
      </c>
      <c r="Q64">
        <v>5.3824831017617489</v>
      </c>
      <c r="R64">
        <v>10.792092976311167</v>
      </c>
      <c r="S64">
        <v>6.7208926282159389</v>
      </c>
      <c r="T64">
        <v>0</v>
      </c>
      <c r="U64">
        <v>185.60719565666554</v>
      </c>
      <c r="V64">
        <v>5.2821433488896643</v>
      </c>
      <c r="W64">
        <v>11.821650927385074</v>
      </c>
      <c r="X64">
        <v>37.571386566819925</v>
      </c>
      <c r="Y64">
        <v>0</v>
      </c>
      <c r="Z64">
        <v>1.6690084992694636</v>
      </c>
      <c r="AA64">
        <v>0</v>
      </c>
      <c r="AB64">
        <v>0</v>
      </c>
      <c r="AC64">
        <v>0</v>
      </c>
      <c r="AD64">
        <v>0</v>
      </c>
      <c r="AE64">
        <v>4.1824037299149914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13.345719284103064</v>
      </c>
      <c r="AL64">
        <v>3.2545691592741846</v>
      </c>
      <c r="AM64">
        <v>4.0249154894181514</v>
      </c>
      <c r="AN64">
        <v>0</v>
      </c>
      <c r="AO64">
        <v>0</v>
      </c>
      <c r="AP64">
        <v>0</v>
      </c>
      <c r="AQ64">
        <v>0</v>
      </c>
      <c r="AR64">
        <v>12.088657835948441</v>
      </c>
      <c r="AS64">
        <v>8.123530092048254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23.426735804353605</v>
      </c>
      <c r="BB64">
        <f t="shared" si="0"/>
        <v>537.02148918018293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80.212708293370312</v>
      </c>
      <c r="L65">
        <v>30.264821879792468</v>
      </c>
      <c r="M65">
        <v>0</v>
      </c>
      <c r="N65">
        <v>30.076844818923252</v>
      </c>
      <c r="O65">
        <v>50.512198659222946</v>
      </c>
      <c r="P65">
        <v>69.220276883097526</v>
      </c>
      <c r="Q65">
        <v>5.3824831017617489</v>
      </c>
      <c r="R65">
        <v>10.792092976311167</v>
      </c>
      <c r="S65">
        <v>6.7208926282159389</v>
      </c>
      <c r="T65">
        <v>0</v>
      </c>
      <c r="U65">
        <v>193.1942876579248</v>
      </c>
      <c r="V65">
        <v>5.2821433488896643</v>
      </c>
      <c r="W65">
        <v>11.821650927385074</v>
      </c>
      <c r="X65">
        <v>37.571386566819925</v>
      </c>
      <c r="Y65">
        <v>0</v>
      </c>
      <c r="Z65">
        <v>1.6690084992694636</v>
      </c>
      <c r="AA65">
        <v>0</v>
      </c>
      <c r="AB65">
        <v>0</v>
      </c>
      <c r="AC65">
        <v>0</v>
      </c>
      <c r="AD65">
        <v>0</v>
      </c>
      <c r="AE65">
        <v>4.1824037299149914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13.345719284103064</v>
      </c>
      <c r="AL65">
        <v>3.2545691592741846</v>
      </c>
      <c r="AM65">
        <v>4.0249154894181514</v>
      </c>
      <c r="AN65">
        <v>0</v>
      </c>
      <c r="AO65">
        <v>0</v>
      </c>
      <c r="AP65">
        <v>0</v>
      </c>
      <c r="AQ65">
        <v>0</v>
      </c>
      <c r="AR65">
        <v>12.088657835948441</v>
      </c>
      <c r="AS65">
        <v>8.123530092048254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24.149556738564669</v>
      </c>
      <c r="BB65">
        <f t="shared" si="0"/>
        <v>553.59103509312672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80.212708293370312</v>
      </c>
      <c r="L66">
        <v>30.264821879792468</v>
      </c>
      <c r="M66">
        <v>0</v>
      </c>
      <c r="N66">
        <v>30.076844818923252</v>
      </c>
      <c r="O66">
        <v>50.512198659222946</v>
      </c>
      <c r="P66">
        <v>69.220276883097526</v>
      </c>
      <c r="Q66">
        <v>5.3824831017617489</v>
      </c>
      <c r="R66">
        <v>10.792092976311167</v>
      </c>
      <c r="S66">
        <v>6.7208926282159389</v>
      </c>
      <c r="T66">
        <v>0</v>
      </c>
      <c r="U66">
        <v>193.1942876579248</v>
      </c>
      <c r="V66">
        <v>5.2821433488896643</v>
      </c>
      <c r="W66">
        <v>11.821650927385074</v>
      </c>
      <c r="X66">
        <v>37.571386566819925</v>
      </c>
      <c r="Y66">
        <v>0</v>
      </c>
      <c r="Z66">
        <v>1.6690084992694636</v>
      </c>
      <c r="AA66">
        <v>0</v>
      </c>
      <c r="AB66">
        <v>0</v>
      </c>
      <c r="AC66">
        <v>0</v>
      </c>
      <c r="AD66">
        <v>0</v>
      </c>
      <c r="AE66">
        <v>8.1360822090878884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13.345719284103064</v>
      </c>
      <c r="AL66">
        <v>3.2545691592741846</v>
      </c>
      <c r="AM66">
        <v>4.0249154894181514</v>
      </c>
      <c r="AN66">
        <v>0</v>
      </c>
      <c r="AO66">
        <v>0</v>
      </c>
      <c r="AP66">
        <v>0</v>
      </c>
      <c r="AQ66">
        <v>0</v>
      </c>
      <c r="AR66">
        <v>12.088657835948441</v>
      </c>
      <c r="AS66">
        <v>8.123530092048254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24.314820498994095</v>
      </c>
      <c r="BB66">
        <f t="shared" si="0"/>
        <v>557.37944981187024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80.212793185685186</v>
      </c>
      <c r="L67">
        <v>65.415034554411505</v>
      </c>
      <c r="M67">
        <v>0</v>
      </c>
      <c r="N67">
        <v>30.076844818923252</v>
      </c>
      <c r="O67">
        <v>50.512198659222946</v>
      </c>
      <c r="P67">
        <v>69.220276883097526</v>
      </c>
      <c r="Q67">
        <v>5.3824831017617489</v>
      </c>
      <c r="R67">
        <v>10.792092976311167</v>
      </c>
      <c r="S67">
        <v>6.7208926282159389</v>
      </c>
      <c r="T67">
        <v>0</v>
      </c>
      <c r="U67">
        <v>193.1942876579248</v>
      </c>
      <c r="V67">
        <v>5.2821433488896643</v>
      </c>
      <c r="W67">
        <v>11.821650927385074</v>
      </c>
      <c r="X67">
        <v>37.571386566819925</v>
      </c>
      <c r="Y67">
        <v>0</v>
      </c>
      <c r="Z67">
        <v>1.6690084992694636</v>
      </c>
      <c r="AA67">
        <v>0</v>
      </c>
      <c r="AB67">
        <v>0</v>
      </c>
      <c r="AC67">
        <v>0</v>
      </c>
      <c r="AD67">
        <v>0</v>
      </c>
      <c r="AE67">
        <v>8.3648074598299829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13.345719284103064</v>
      </c>
      <c r="AL67">
        <v>3.2545691592741846</v>
      </c>
      <c r="AM67">
        <v>4.0249154894181514</v>
      </c>
      <c r="AN67">
        <v>0</v>
      </c>
      <c r="AO67">
        <v>0</v>
      </c>
      <c r="AP67">
        <v>0</v>
      </c>
      <c r="AQ67">
        <v>0</v>
      </c>
      <c r="AR67">
        <v>12.088657835948441</v>
      </c>
      <c r="AS67">
        <v>8.0509006377205043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25.79062774158206</v>
      </c>
      <c r="BB67">
        <f t="shared" si="0"/>
        <v>591.21003593263049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120.30883509142282</v>
      </c>
      <c r="L68">
        <v>65.414222908699429</v>
      </c>
      <c r="M68">
        <v>0</v>
      </c>
      <c r="N68">
        <v>30.076844818923252</v>
      </c>
      <c r="O68">
        <v>50.512198659222946</v>
      </c>
      <c r="P68">
        <v>69.220276883097526</v>
      </c>
      <c r="Q68">
        <v>5.3824831017617489</v>
      </c>
      <c r="R68">
        <v>10.792092976311167</v>
      </c>
      <c r="S68">
        <v>6.7208926282159389</v>
      </c>
      <c r="T68">
        <v>0</v>
      </c>
      <c r="U68">
        <v>193.1942876579248</v>
      </c>
      <c r="V68">
        <v>5.2821433488896643</v>
      </c>
      <c r="W68">
        <v>11.821650927385074</v>
      </c>
      <c r="X68">
        <v>37.571386566819925</v>
      </c>
      <c r="Y68">
        <v>0</v>
      </c>
      <c r="Z68">
        <v>1.6690084992694636</v>
      </c>
      <c r="AA68">
        <v>0</v>
      </c>
      <c r="AB68">
        <v>0</v>
      </c>
      <c r="AC68">
        <v>0</v>
      </c>
      <c r="AD68">
        <v>0</v>
      </c>
      <c r="AE68">
        <v>8.3648074598299829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13.345719284103064</v>
      </c>
      <c r="AL68">
        <v>3.2545691592741846</v>
      </c>
      <c r="AM68">
        <v>4.0249154894181514</v>
      </c>
      <c r="AN68">
        <v>0</v>
      </c>
      <c r="AO68">
        <v>0</v>
      </c>
      <c r="AP68">
        <v>0</v>
      </c>
      <c r="AQ68">
        <v>0</v>
      </c>
      <c r="AR68">
        <v>12.088657835948441</v>
      </c>
      <c r="AS68">
        <v>8.0509006377205043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27.466608366451108</v>
      </c>
      <c r="BB68">
        <f t="shared" ref="BB68:BB99" si="1">SUM(B68:AZ68)-BA68</f>
        <v>629.62928556778706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165.45660152080544</v>
      </c>
      <c r="L69">
        <v>65.414222908699429</v>
      </c>
      <c r="M69">
        <v>0</v>
      </c>
      <c r="N69">
        <v>30.076844818923252</v>
      </c>
      <c r="O69">
        <v>50.512198659222946</v>
      </c>
      <c r="P69">
        <v>69.220276883097526</v>
      </c>
      <c r="Q69">
        <v>5.3824831017617489</v>
      </c>
      <c r="R69">
        <v>10.792092976311167</v>
      </c>
      <c r="S69">
        <v>6.7208926282159389</v>
      </c>
      <c r="T69">
        <v>0</v>
      </c>
      <c r="U69">
        <v>193.1942876579248</v>
      </c>
      <c r="V69">
        <v>5.2821433488896643</v>
      </c>
      <c r="W69">
        <v>11.821650927385074</v>
      </c>
      <c r="X69">
        <v>37.571386566819925</v>
      </c>
      <c r="Y69">
        <v>0</v>
      </c>
      <c r="Z69">
        <v>3.3380167334585682</v>
      </c>
      <c r="AA69">
        <v>0</v>
      </c>
      <c r="AB69">
        <v>0</v>
      </c>
      <c r="AC69">
        <v>0</v>
      </c>
      <c r="AD69">
        <v>0</v>
      </c>
      <c r="AE69">
        <v>8.3648074598299829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13.345719284103064</v>
      </c>
      <c r="AL69">
        <v>3.2545691592741846</v>
      </c>
      <c r="AM69">
        <v>4.0249154894181514</v>
      </c>
      <c r="AN69">
        <v>0</v>
      </c>
      <c r="AO69">
        <v>0</v>
      </c>
      <c r="AP69">
        <v>0</v>
      </c>
      <c r="AQ69">
        <v>0</v>
      </c>
      <c r="AR69">
        <v>12.088657835948441</v>
      </c>
      <c r="AS69">
        <v>8.0509006377205043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29.423549547388419</v>
      </c>
      <c r="BB69">
        <f t="shared" si="1"/>
        <v>674.48911905042144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165.45660152080544</v>
      </c>
      <c r="L70">
        <v>65.41232951771876</v>
      </c>
      <c r="M70">
        <v>0</v>
      </c>
      <c r="N70">
        <v>30.076844818923252</v>
      </c>
      <c r="O70">
        <v>50.512198659222946</v>
      </c>
      <c r="P70">
        <v>69.220276883097526</v>
      </c>
      <c r="Q70">
        <v>5.3824831017617489</v>
      </c>
      <c r="R70">
        <v>10.792092976311167</v>
      </c>
      <c r="S70">
        <v>6.7208926282159389</v>
      </c>
      <c r="T70">
        <v>0</v>
      </c>
      <c r="U70">
        <v>193.1942876579248</v>
      </c>
      <c r="V70">
        <v>5.2821433488896643</v>
      </c>
      <c r="W70">
        <v>11.821650927385074</v>
      </c>
      <c r="X70">
        <v>37.571386566819925</v>
      </c>
      <c r="Y70">
        <v>0</v>
      </c>
      <c r="Z70">
        <v>3.3380167334585682</v>
      </c>
      <c r="AA70">
        <v>0</v>
      </c>
      <c r="AB70">
        <v>0</v>
      </c>
      <c r="AC70">
        <v>0</v>
      </c>
      <c r="AD70">
        <v>0</v>
      </c>
      <c r="AE70">
        <v>8.3648074598299829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13.345719284103064</v>
      </c>
      <c r="AL70">
        <v>3.2545691592741846</v>
      </c>
      <c r="AM70">
        <v>4.0249154894181514</v>
      </c>
      <c r="AN70">
        <v>0</v>
      </c>
      <c r="AO70">
        <v>0</v>
      </c>
      <c r="AP70">
        <v>0</v>
      </c>
      <c r="AQ70">
        <v>0</v>
      </c>
      <c r="AR70">
        <v>12.088657835948441</v>
      </c>
      <c r="AS70">
        <v>8.0509006377205043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29.423470403645439</v>
      </c>
      <c r="BB70">
        <f t="shared" si="1"/>
        <v>674.48730480318375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165.45660152080544</v>
      </c>
      <c r="L71">
        <v>65.414440214937898</v>
      </c>
      <c r="M71">
        <v>0</v>
      </c>
      <c r="N71">
        <v>30.076844818923252</v>
      </c>
      <c r="O71">
        <v>50.512198659222946</v>
      </c>
      <c r="P71">
        <v>69.220276883097526</v>
      </c>
      <c r="Q71">
        <v>5.3824831017617489</v>
      </c>
      <c r="R71">
        <v>10.792092976311167</v>
      </c>
      <c r="S71">
        <v>6.7208926282159389</v>
      </c>
      <c r="T71">
        <v>0</v>
      </c>
      <c r="U71">
        <v>193.19622077332343</v>
      </c>
      <c r="V71">
        <v>5.2821433488896643</v>
      </c>
      <c r="W71">
        <v>11.821650927385074</v>
      </c>
      <c r="X71">
        <v>37.571386566819925</v>
      </c>
      <c r="Y71">
        <v>0</v>
      </c>
      <c r="Z71">
        <v>3.3380167334585682</v>
      </c>
      <c r="AA71">
        <v>1.931361976622834</v>
      </c>
      <c r="AB71">
        <v>0.84870852115334805</v>
      </c>
      <c r="AC71">
        <v>0</v>
      </c>
      <c r="AD71">
        <v>0</v>
      </c>
      <c r="AE71">
        <v>8.3648074598299829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13.345719284103064</v>
      </c>
      <c r="AL71">
        <v>3.2545691592741846</v>
      </c>
      <c r="AM71">
        <v>4.0249154894181514</v>
      </c>
      <c r="AN71">
        <v>0</v>
      </c>
      <c r="AO71">
        <v>0</v>
      </c>
      <c r="AP71">
        <v>0</v>
      </c>
      <c r="AQ71">
        <v>0</v>
      </c>
      <c r="AR71">
        <v>12.088657835948441</v>
      </c>
      <c r="AS71">
        <v>8.0509006377205043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29.53984638181991</v>
      </c>
      <c r="BB71">
        <f t="shared" si="1"/>
        <v>677.15504313540316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165.45660152080544</v>
      </c>
      <c r="L72">
        <v>65.414440214937898</v>
      </c>
      <c r="M72">
        <v>0</v>
      </c>
      <c r="N72">
        <v>30.076844818923252</v>
      </c>
      <c r="O72">
        <v>50.512198659222946</v>
      </c>
      <c r="P72">
        <v>69.220276883097526</v>
      </c>
      <c r="Q72">
        <v>5.3824831017617489</v>
      </c>
      <c r="R72">
        <v>10.792092976311167</v>
      </c>
      <c r="S72">
        <v>6.7208926282159389</v>
      </c>
      <c r="T72">
        <v>0</v>
      </c>
      <c r="U72">
        <v>193.19660098771192</v>
      </c>
      <c r="V72">
        <v>5.2821433488896643</v>
      </c>
      <c r="W72">
        <v>11.821650927385074</v>
      </c>
      <c r="X72">
        <v>37.571386566819925</v>
      </c>
      <c r="Y72">
        <v>0</v>
      </c>
      <c r="Z72">
        <v>3.3380167334585682</v>
      </c>
      <c r="AA72">
        <v>3.5778479231893132</v>
      </c>
      <c r="AB72">
        <v>3.3269375473136789</v>
      </c>
      <c r="AC72">
        <v>2.4642528953673679</v>
      </c>
      <c r="AD72">
        <v>0</v>
      </c>
      <c r="AE72">
        <v>8.3648074598299829</v>
      </c>
      <c r="AF72">
        <v>0</v>
      </c>
      <c r="AG72">
        <v>0</v>
      </c>
      <c r="AH72">
        <v>5.3644218844708824</v>
      </c>
      <c r="AI72">
        <v>0</v>
      </c>
      <c r="AJ72">
        <v>0</v>
      </c>
      <c r="AK72">
        <v>13.345719284103064</v>
      </c>
      <c r="AL72">
        <v>3.2545691592741846</v>
      </c>
      <c r="AM72">
        <v>4.0249154894181514</v>
      </c>
      <c r="AN72">
        <v>0</v>
      </c>
      <c r="AO72">
        <v>0</v>
      </c>
      <c r="AP72">
        <v>0</v>
      </c>
      <c r="AQ72">
        <v>0</v>
      </c>
      <c r="AR72">
        <v>12.088657835948441</v>
      </c>
      <c r="AS72">
        <v>8.0509006377205043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30.03951396643857</v>
      </c>
      <c r="BB72">
        <f t="shared" si="1"/>
        <v>688.60914551773817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165.45660152080544</v>
      </c>
      <c r="L73">
        <v>65.414737576846505</v>
      </c>
      <c r="M73">
        <v>0</v>
      </c>
      <c r="N73">
        <v>30.076844818923252</v>
      </c>
      <c r="O73">
        <v>50.512198659222946</v>
      </c>
      <c r="P73">
        <v>69.220276883097526</v>
      </c>
      <c r="Q73">
        <v>5.3824831017617489</v>
      </c>
      <c r="R73">
        <v>10.792092976311167</v>
      </c>
      <c r="S73">
        <v>6.7208926282159389</v>
      </c>
      <c r="T73">
        <v>0</v>
      </c>
      <c r="U73">
        <v>193.19660098771192</v>
      </c>
      <c r="V73">
        <v>5.2821433488896643</v>
      </c>
      <c r="W73">
        <v>11.821650927385074</v>
      </c>
      <c r="X73">
        <v>37.571386566819925</v>
      </c>
      <c r="Y73">
        <v>0</v>
      </c>
      <c r="Z73">
        <v>1.6690084992694636</v>
      </c>
      <c r="AA73">
        <v>3.5778479231893132</v>
      </c>
      <c r="AB73">
        <v>3.3269375473136789</v>
      </c>
      <c r="AC73">
        <v>2.4642528953673679</v>
      </c>
      <c r="AD73">
        <v>0</v>
      </c>
      <c r="AE73">
        <v>8.3648074598299829</v>
      </c>
      <c r="AF73">
        <v>0</v>
      </c>
      <c r="AG73">
        <v>0</v>
      </c>
      <c r="AH73">
        <v>10.728843768941765</v>
      </c>
      <c r="AI73">
        <v>0</v>
      </c>
      <c r="AJ73">
        <v>0</v>
      </c>
      <c r="AK73">
        <v>13.345719284103064</v>
      </c>
      <c r="AL73">
        <v>3.2545691592741846</v>
      </c>
      <c r="AM73">
        <v>4.0249154894181514</v>
      </c>
      <c r="AN73">
        <v>0</v>
      </c>
      <c r="AO73">
        <v>0</v>
      </c>
      <c r="AP73">
        <v>0</v>
      </c>
      <c r="AQ73">
        <v>0</v>
      </c>
      <c r="AR73">
        <v>12.088657835948441</v>
      </c>
      <c r="AS73">
        <v>8.0509006377205043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30.193994686748134</v>
      </c>
      <c r="BB73">
        <f t="shared" si="1"/>
        <v>692.15037580961894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165.45610407306211</v>
      </c>
      <c r="L74">
        <v>65.414372102054244</v>
      </c>
      <c r="M74">
        <v>0</v>
      </c>
      <c r="N74">
        <v>30.076844818923252</v>
      </c>
      <c r="O74">
        <v>50.512198659222946</v>
      </c>
      <c r="P74">
        <v>69.220276883097526</v>
      </c>
      <c r="Q74">
        <v>5.3873683643938399</v>
      </c>
      <c r="R74">
        <v>10.792092976311167</v>
      </c>
      <c r="S74">
        <v>6.7301277592880098</v>
      </c>
      <c r="T74">
        <v>0</v>
      </c>
      <c r="U74">
        <v>193.19660098771192</v>
      </c>
      <c r="V74">
        <v>5.2821433488896643</v>
      </c>
      <c r="W74">
        <v>11.821650927385074</v>
      </c>
      <c r="X74">
        <v>37.571386566819925</v>
      </c>
      <c r="Y74">
        <v>0</v>
      </c>
      <c r="Z74">
        <v>1.6690084992694636</v>
      </c>
      <c r="AA74">
        <v>3.5778479231893132</v>
      </c>
      <c r="AB74">
        <v>3.3269375473136789</v>
      </c>
      <c r="AC74">
        <v>2.4642528953673679</v>
      </c>
      <c r="AD74">
        <v>0</v>
      </c>
      <c r="AE74">
        <v>8.3648074598299829</v>
      </c>
      <c r="AF74">
        <v>0</v>
      </c>
      <c r="AG74">
        <v>0</v>
      </c>
      <c r="AH74">
        <v>16.093265393863494</v>
      </c>
      <c r="AI74">
        <v>0</v>
      </c>
      <c r="AJ74">
        <v>0</v>
      </c>
      <c r="AK74">
        <v>13.345719284103064</v>
      </c>
      <c r="AL74">
        <v>3.2545691592741846</v>
      </c>
      <c r="AM74">
        <v>4.0249154894181514</v>
      </c>
      <c r="AN74">
        <v>0</v>
      </c>
      <c r="AO74">
        <v>0</v>
      </c>
      <c r="AP74">
        <v>0</v>
      </c>
      <c r="AQ74">
        <v>0</v>
      </c>
      <c r="AR74">
        <v>12.088657835948441</v>
      </c>
      <c r="AS74">
        <v>8.0509006377205043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30.418781672964691</v>
      </c>
      <c r="BB74">
        <f t="shared" si="1"/>
        <v>697.30326791949278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165.45610407306211</v>
      </c>
      <c r="L75">
        <v>65.414372102054244</v>
      </c>
      <c r="M75">
        <v>0</v>
      </c>
      <c r="N75">
        <v>30.076844818923252</v>
      </c>
      <c r="O75">
        <v>50.512198659222946</v>
      </c>
      <c r="P75">
        <v>69.220276883097526</v>
      </c>
      <c r="Q75">
        <v>5.3873683643938399</v>
      </c>
      <c r="R75">
        <v>10.792092976311167</v>
      </c>
      <c r="S75">
        <v>6.7301277592880098</v>
      </c>
      <c r="T75">
        <v>0</v>
      </c>
      <c r="U75">
        <v>193.19660098771192</v>
      </c>
      <c r="V75">
        <v>5.2821433488896643</v>
      </c>
      <c r="W75">
        <v>11.821650927385074</v>
      </c>
      <c r="X75">
        <v>37.571386566819925</v>
      </c>
      <c r="Y75">
        <v>0</v>
      </c>
      <c r="Z75">
        <v>1.6690084992694636</v>
      </c>
      <c r="AA75">
        <v>3.2189365393446039</v>
      </c>
      <c r="AB75">
        <v>3.3269375473136789</v>
      </c>
      <c r="AC75">
        <v>2.4642528953673679</v>
      </c>
      <c r="AD75">
        <v>0</v>
      </c>
      <c r="AE75">
        <v>7.1885063676261272</v>
      </c>
      <c r="AF75">
        <v>0</v>
      </c>
      <c r="AG75">
        <v>0</v>
      </c>
      <c r="AH75">
        <v>14.752160117407637</v>
      </c>
      <c r="AI75">
        <v>0</v>
      </c>
      <c r="AJ75">
        <v>0</v>
      </c>
      <c r="AK75">
        <v>13.345719284103064</v>
      </c>
      <c r="AL75">
        <v>3.2545691592741846</v>
      </c>
      <c r="AM75">
        <v>4.0249154894181514</v>
      </c>
      <c r="AN75">
        <v>0</v>
      </c>
      <c r="AO75">
        <v>0</v>
      </c>
      <c r="AP75">
        <v>0</v>
      </c>
      <c r="AQ75">
        <v>0</v>
      </c>
      <c r="AR75">
        <v>12.088657835948441</v>
      </c>
      <c r="AS75">
        <v>8.0509006377205043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30.298551590910002</v>
      </c>
      <c r="BB75">
        <f t="shared" si="1"/>
        <v>694.54718024904287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165.45610407306211</v>
      </c>
      <c r="L76">
        <v>65.414372102054244</v>
      </c>
      <c r="M76">
        <v>0</v>
      </c>
      <c r="N76">
        <v>30.076844818923252</v>
      </c>
      <c r="O76">
        <v>50.512198659222946</v>
      </c>
      <c r="P76">
        <v>69.220276883097526</v>
      </c>
      <c r="Q76">
        <v>5.3873683643938399</v>
      </c>
      <c r="R76">
        <v>10.792092976311167</v>
      </c>
      <c r="S76">
        <v>6.7301277592880098</v>
      </c>
      <c r="T76">
        <v>0</v>
      </c>
      <c r="U76">
        <v>193.19660098771192</v>
      </c>
      <c r="V76">
        <v>5.2821433488896643</v>
      </c>
      <c r="W76">
        <v>11.821650927385074</v>
      </c>
      <c r="X76">
        <v>37.571386566819925</v>
      </c>
      <c r="Y76">
        <v>0</v>
      </c>
      <c r="Z76">
        <v>3.3380167334585682</v>
      </c>
      <c r="AA76">
        <v>7.1556958463786264</v>
      </c>
      <c r="AB76">
        <v>6.708192640325839</v>
      </c>
      <c r="AC76">
        <v>4.9333690833358057</v>
      </c>
      <c r="AD76">
        <v>2.3209899084745267</v>
      </c>
      <c r="AE76">
        <v>9.5411085520338386</v>
      </c>
      <c r="AF76">
        <v>0</v>
      </c>
      <c r="AG76">
        <v>0</v>
      </c>
      <c r="AH76">
        <v>22.798792814339389</v>
      </c>
      <c r="AI76">
        <v>0</v>
      </c>
      <c r="AJ76">
        <v>0</v>
      </c>
      <c r="AK76">
        <v>13.345719284103064</v>
      </c>
      <c r="AL76">
        <v>3.2545691592741846</v>
      </c>
      <c r="AM76">
        <v>4.0249154894181514</v>
      </c>
      <c r="AN76">
        <v>0</v>
      </c>
      <c r="AO76">
        <v>0</v>
      </c>
      <c r="AP76">
        <v>0</v>
      </c>
      <c r="AQ76">
        <v>0</v>
      </c>
      <c r="AR76">
        <v>12.088657835948441</v>
      </c>
      <c r="AS76">
        <v>8.0509006377205043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31.309123589892344</v>
      </c>
      <c r="BB76">
        <f t="shared" si="1"/>
        <v>717.71297186207835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165.45610407306211</v>
      </c>
      <c r="L77">
        <v>65.414372102054244</v>
      </c>
      <c r="M77">
        <v>0</v>
      </c>
      <c r="N77">
        <v>30.076844818923252</v>
      </c>
      <c r="O77">
        <v>50.512198659222946</v>
      </c>
      <c r="P77">
        <v>69.220276883097526</v>
      </c>
      <c r="Q77">
        <v>5.3873683643938399</v>
      </c>
      <c r="R77">
        <v>10.792092976311167</v>
      </c>
      <c r="S77">
        <v>6.7301277592880098</v>
      </c>
      <c r="T77">
        <v>0</v>
      </c>
      <c r="U77">
        <v>193.19660098771192</v>
      </c>
      <c r="V77">
        <v>5.2821433488896643</v>
      </c>
      <c r="W77">
        <v>11.821650927385074</v>
      </c>
      <c r="X77">
        <v>37.571386566819925</v>
      </c>
      <c r="Y77">
        <v>0</v>
      </c>
      <c r="Z77">
        <v>3.3380167334585682</v>
      </c>
      <c r="AA77">
        <v>7.1556958463786264</v>
      </c>
      <c r="AB77">
        <v>10.062288847682074</v>
      </c>
      <c r="AC77">
        <v>7.4002159646999894</v>
      </c>
      <c r="AD77">
        <v>4.6419798169490534</v>
      </c>
      <c r="AE77">
        <v>12.59034238173418</v>
      </c>
      <c r="AF77">
        <v>0</v>
      </c>
      <c r="AG77">
        <v>0</v>
      </c>
      <c r="AH77">
        <v>30.845425511271134</v>
      </c>
      <c r="AI77">
        <v>0</v>
      </c>
      <c r="AJ77">
        <v>0</v>
      </c>
      <c r="AK77">
        <v>13.345719284103064</v>
      </c>
      <c r="AL77">
        <v>3.2545691592741846</v>
      </c>
      <c r="AM77">
        <v>4.0249154894181514</v>
      </c>
      <c r="AN77">
        <v>0</v>
      </c>
      <c r="AO77">
        <v>0</v>
      </c>
      <c r="AP77">
        <v>0</v>
      </c>
      <c r="AQ77">
        <v>0</v>
      </c>
      <c r="AR77">
        <v>12.088657835948441</v>
      </c>
      <c r="AS77">
        <v>8.0509006377205043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32.113263609988309</v>
      </c>
      <c r="BB77">
        <f t="shared" si="1"/>
        <v>736.14663136580953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165.45610407306211</v>
      </c>
      <c r="L78">
        <v>65.414372102054244</v>
      </c>
      <c r="M78">
        <v>0</v>
      </c>
      <c r="N78">
        <v>30.076844818923252</v>
      </c>
      <c r="O78">
        <v>50.512198659222946</v>
      </c>
      <c r="P78">
        <v>69.220276883097526</v>
      </c>
      <c r="Q78">
        <v>5.3873683643938399</v>
      </c>
      <c r="R78">
        <v>10.792092976311167</v>
      </c>
      <c r="S78">
        <v>6.7301277592880098</v>
      </c>
      <c r="T78">
        <v>0</v>
      </c>
      <c r="U78">
        <v>193.19660098771192</v>
      </c>
      <c r="V78">
        <v>5.2821433488896643</v>
      </c>
      <c r="W78">
        <v>11.821650927385074</v>
      </c>
      <c r="X78">
        <v>37.571386566819925</v>
      </c>
      <c r="Y78">
        <v>0</v>
      </c>
      <c r="Z78">
        <v>5.0070252327280311</v>
      </c>
      <c r="AA78">
        <v>10.733543769567941</v>
      </c>
      <c r="AB78">
        <v>10.062288847682074</v>
      </c>
      <c r="AC78">
        <v>7.4002159646999894</v>
      </c>
      <c r="AD78">
        <v>6.9629694943703591</v>
      </c>
      <c r="AE78">
        <v>12.59034238173418</v>
      </c>
      <c r="AF78">
        <v>0</v>
      </c>
      <c r="AG78">
        <v>0</v>
      </c>
      <c r="AH78">
        <v>39.750365720100191</v>
      </c>
      <c r="AI78">
        <v>0</v>
      </c>
      <c r="AJ78">
        <v>0</v>
      </c>
      <c r="AK78">
        <v>13.345719284103064</v>
      </c>
      <c r="AL78">
        <v>6.2132684913551692</v>
      </c>
      <c r="AM78">
        <v>4.0249154894181514</v>
      </c>
      <c r="AN78">
        <v>0</v>
      </c>
      <c r="AO78">
        <v>0</v>
      </c>
      <c r="AP78">
        <v>0</v>
      </c>
      <c r="AQ78">
        <v>0</v>
      </c>
      <c r="AR78">
        <v>12.088657835948441</v>
      </c>
      <c r="AS78">
        <v>8.0509006377205043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32.925499709773334</v>
      </c>
      <c r="BB78">
        <f t="shared" si="1"/>
        <v>754.76588090681446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165.45610407306211</v>
      </c>
      <c r="L79">
        <v>65.414372102054244</v>
      </c>
      <c r="M79">
        <v>0</v>
      </c>
      <c r="N79">
        <v>30.076844818923252</v>
      </c>
      <c r="O79">
        <v>50.512198659222946</v>
      </c>
      <c r="P79">
        <v>69.220276883097526</v>
      </c>
      <c r="Q79">
        <v>5.3873683643938399</v>
      </c>
      <c r="R79">
        <v>10.792092976311167</v>
      </c>
      <c r="S79">
        <v>6.7301277592880098</v>
      </c>
      <c r="T79">
        <v>0</v>
      </c>
      <c r="U79">
        <v>193.19660098771192</v>
      </c>
      <c r="V79">
        <v>5.2821433488896643</v>
      </c>
      <c r="W79">
        <v>11.821650927385074</v>
      </c>
      <c r="X79">
        <v>37.571386566819925</v>
      </c>
      <c r="Y79">
        <v>0</v>
      </c>
      <c r="Z79">
        <v>5.0070252327280311</v>
      </c>
      <c r="AA79">
        <v>10.733543769567941</v>
      </c>
      <c r="AB79">
        <v>10.062288847682074</v>
      </c>
      <c r="AC79">
        <v>7.4002159646999894</v>
      </c>
      <c r="AD79">
        <v>9.2839594028448857</v>
      </c>
      <c r="AE79">
        <v>12.59034238173418</v>
      </c>
      <c r="AF79">
        <v>0</v>
      </c>
      <c r="AG79">
        <v>0</v>
      </c>
      <c r="AH79">
        <v>39.750365720100191</v>
      </c>
      <c r="AI79">
        <v>0.97243055947157997</v>
      </c>
      <c r="AJ79">
        <v>0</v>
      </c>
      <c r="AK79">
        <v>13.345719284103064</v>
      </c>
      <c r="AL79">
        <v>21.302635243990544</v>
      </c>
      <c r="AM79">
        <v>4.0249154894181514</v>
      </c>
      <c r="AN79">
        <v>0</v>
      </c>
      <c r="AO79">
        <v>0</v>
      </c>
      <c r="AP79">
        <v>0</v>
      </c>
      <c r="AQ79">
        <v>0</v>
      </c>
      <c r="AR79">
        <v>12.088657835948441</v>
      </c>
      <c r="AS79">
        <v>8.0509006377205043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33.693900215593644</v>
      </c>
      <c r="BB79">
        <f t="shared" si="1"/>
        <v>772.38026762157563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165.45610407306211</v>
      </c>
      <c r="L80">
        <v>65.414372102054244</v>
      </c>
      <c r="M80">
        <v>0</v>
      </c>
      <c r="N80">
        <v>30.076844818923252</v>
      </c>
      <c r="O80">
        <v>50.512198659222946</v>
      </c>
      <c r="P80">
        <v>69.220276883097526</v>
      </c>
      <c r="Q80">
        <v>5.3873683643938399</v>
      </c>
      <c r="R80">
        <v>10.792092976311167</v>
      </c>
      <c r="S80">
        <v>6.7301277592880098</v>
      </c>
      <c r="T80">
        <v>0</v>
      </c>
      <c r="U80">
        <v>193.19660098771192</v>
      </c>
      <c r="V80">
        <v>5.2821433488896643</v>
      </c>
      <c r="W80">
        <v>11.821650927385074</v>
      </c>
      <c r="X80">
        <v>37.571386566819925</v>
      </c>
      <c r="Y80">
        <v>0</v>
      </c>
      <c r="Z80">
        <v>5.0070252327280311</v>
      </c>
      <c r="AA80">
        <v>10.733543769567941</v>
      </c>
      <c r="AB80">
        <v>10.062288847682074</v>
      </c>
      <c r="AC80">
        <v>7.4002159646999894</v>
      </c>
      <c r="AD80">
        <v>9.2839594028448857</v>
      </c>
      <c r="AE80">
        <v>12.59034238173418</v>
      </c>
      <c r="AF80">
        <v>0</v>
      </c>
      <c r="AG80">
        <v>0</v>
      </c>
      <c r="AH80">
        <v>39.750365720100191</v>
      </c>
      <c r="AI80">
        <v>4.213865681065359</v>
      </c>
      <c r="AJ80">
        <v>0</v>
      </c>
      <c r="AK80">
        <v>13.345719284103064</v>
      </c>
      <c r="AL80">
        <v>21.302635243990544</v>
      </c>
      <c r="AM80">
        <v>4.0249154894181514</v>
      </c>
      <c r="AN80">
        <v>0</v>
      </c>
      <c r="AO80">
        <v>0</v>
      </c>
      <c r="AP80">
        <v>0</v>
      </c>
      <c r="AQ80">
        <v>0</v>
      </c>
      <c r="AR80">
        <v>12.088657835948441</v>
      </c>
      <c r="AS80">
        <v>8.0509006377205043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33.829392203676264</v>
      </c>
      <c r="BB80">
        <f t="shared" si="1"/>
        <v>775.48621075508686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165.45610407306211</v>
      </c>
      <c r="L81">
        <v>65.414372102054244</v>
      </c>
      <c r="M81">
        <v>0</v>
      </c>
      <c r="N81">
        <v>30.076844818923252</v>
      </c>
      <c r="O81">
        <v>50.512198659222946</v>
      </c>
      <c r="P81">
        <v>69.220276883097526</v>
      </c>
      <c r="Q81">
        <v>5.3873683643938399</v>
      </c>
      <c r="R81">
        <v>10.792092976311167</v>
      </c>
      <c r="S81">
        <v>6.7301277592880098</v>
      </c>
      <c r="T81">
        <v>0</v>
      </c>
      <c r="U81">
        <v>193.19660098771192</v>
      </c>
      <c r="V81">
        <v>5.2821433488896643</v>
      </c>
      <c r="W81">
        <v>11.821650927385074</v>
      </c>
      <c r="X81">
        <v>37.571386566819925</v>
      </c>
      <c r="Y81">
        <v>0</v>
      </c>
      <c r="Z81">
        <v>5.0070252327280311</v>
      </c>
      <c r="AA81">
        <v>10.733543769567941</v>
      </c>
      <c r="AB81">
        <v>10.062288847682074</v>
      </c>
      <c r="AC81">
        <v>7.4002159646999894</v>
      </c>
      <c r="AD81">
        <v>9.2839594028448857</v>
      </c>
      <c r="AE81">
        <v>12.59034238173418</v>
      </c>
      <c r="AF81">
        <v>0</v>
      </c>
      <c r="AG81">
        <v>0</v>
      </c>
      <c r="AH81">
        <v>39.750365720100191</v>
      </c>
      <c r="AI81">
        <v>4.213865681065359</v>
      </c>
      <c r="AJ81">
        <v>0</v>
      </c>
      <c r="AK81">
        <v>13.345719284103064</v>
      </c>
      <c r="AL81">
        <v>21.302635243990544</v>
      </c>
      <c r="AM81">
        <v>4.0249154894181514</v>
      </c>
      <c r="AN81">
        <v>0</v>
      </c>
      <c r="AO81">
        <v>0</v>
      </c>
      <c r="AP81">
        <v>0</v>
      </c>
      <c r="AQ81">
        <v>0</v>
      </c>
      <c r="AR81">
        <v>12.088657835948441</v>
      </c>
      <c r="AS81">
        <v>8.0509006377205043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33.829392203676264</v>
      </c>
      <c r="BB81">
        <f t="shared" si="1"/>
        <v>775.48621075508686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165.45610407306211</v>
      </c>
      <c r="L82">
        <v>65.414372102054244</v>
      </c>
      <c r="M82">
        <v>0</v>
      </c>
      <c r="N82">
        <v>30.076844818923252</v>
      </c>
      <c r="O82">
        <v>50.512198659222946</v>
      </c>
      <c r="P82">
        <v>69.220276883097526</v>
      </c>
      <c r="Q82">
        <v>5.3873683643938399</v>
      </c>
      <c r="R82">
        <v>10.792092976311167</v>
      </c>
      <c r="S82">
        <v>6.7301277592880098</v>
      </c>
      <c r="T82">
        <v>0</v>
      </c>
      <c r="U82">
        <v>193.19660098771192</v>
      </c>
      <c r="V82">
        <v>5.2821433488896643</v>
      </c>
      <c r="W82">
        <v>11.821650927385074</v>
      </c>
      <c r="X82">
        <v>37.571386566819925</v>
      </c>
      <c r="Y82">
        <v>0</v>
      </c>
      <c r="Z82">
        <v>5.0070252327280311</v>
      </c>
      <c r="AA82">
        <v>10.733543769567941</v>
      </c>
      <c r="AB82">
        <v>10.062288847682074</v>
      </c>
      <c r="AC82">
        <v>7.4002159646999894</v>
      </c>
      <c r="AD82">
        <v>9.2839594028448857</v>
      </c>
      <c r="AE82">
        <v>12.59034238173418</v>
      </c>
      <c r="AF82">
        <v>0</v>
      </c>
      <c r="AG82">
        <v>0</v>
      </c>
      <c r="AH82">
        <v>36.746289558234189</v>
      </c>
      <c r="AI82">
        <v>4.213865681065359</v>
      </c>
      <c r="AJ82">
        <v>0</v>
      </c>
      <c r="AK82">
        <v>13.345719284103064</v>
      </c>
      <c r="AL82">
        <v>21.302635243990544</v>
      </c>
      <c r="AM82">
        <v>4.0249154894181514</v>
      </c>
      <c r="AN82">
        <v>0</v>
      </c>
      <c r="AO82">
        <v>0</v>
      </c>
      <c r="AP82">
        <v>0</v>
      </c>
      <c r="AQ82">
        <v>0</v>
      </c>
      <c r="AR82">
        <v>12.088657835948441</v>
      </c>
      <c r="AS82">
        <v>8.0509006377205043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33.703821820110264</v>
      </c>
      <c r="BB82">
        <f t="shared" si="1"/>
        <v>772.60770497678675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165.45610407306211</v>
      </c>
      <c r="L83">
        <v>65.414372102054244</v>
      </c>
      <c r="M83">
        <v>0</v>
      </c>
      <c r="N83">
        <v>30.076844818923252</v>
      </c>
      <c r="O83">
        <v>50.512198659222946</v>
      </c>
      <c r="P83">
        <v>69.220276883097526</v>
      </c>
      <c r="Q83">
        <v>5.3873683643938399</v>
      </c>
      <c r="R83">
        <v>10.792092976311167</v>
      </c>
      <c r="S83">
        <v>6.7301277592880098</v>
      </c>
      <c r="T83">
        <v>0</v>
      </c>
      <c r="U83">
        <v>193.19660098771192</v>
      </c>
      <c r="V83">
        <v>5.2821433488896643</v>
      </c>
      <c r="W83">
        <v>11.821650927385074</v>
      </c>
      <c r="X83">
        <v>37.571386566819925</v>
      </c>
      <c r="Y83">
        <v>0</v>
      </c>
      <c r="Z83">
        <v>5.0070252327280311</v>
      </c>
      <c r="AA83">
        <v>10.733543769567941</v>
      </c>
      <c r="AB83">
        <v>10.062288847682074</v>
      </c>
      <c r="AC83">
        <v>7.4002159646999894</v>
      </c>
      <c r="AD83">
        <v>2.3209899084745267</v>
      </c>
      <c r="AE83">
        <v>12.59034238173418</v>
      </c>
      <c r="AF83">
        <v>0</v>
      </c>
      <c r="AG83">
        <v>0</v>
      </c>
      <c r="AH83">
        <v>32.186531047276141</v>
      </c>
      <c r="AI83">
        <v>4.213865681065359</v>
      </c>
      <c r="AJ83">
        <v>0</v>
      </c>
      <c r="AK83">
        <v>13.345719284103064</v>
      </c>
      <c r="AL83">
        <v>6.2132684913551692</v>
      </c>
      <c r="AM83">
        <v>4.0249154894181514</v>
      </c>
      <c r="AN83">
        <v>0</v>
      </c>
      <c r="AO83">
        <v>0</v>
      </c>
      <c r="AP83">
        <v>0</v>
      </c>
      <c r="AQ83">
        <v>0</v>
      </c>
      <c r="AR83">
        <v>12.088657835948441</v>
      </c>
      <c r="AS83">
        <v>8.0509006377205043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32.591436259227379</v>
      </c>
      <c r="BB83">
        <f t="shared" si="1"/>
        <v>747.10799577970602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165.45610407306211</v>
      </c>
      <c r="L84">
        <v>65.414372102054244</v>
      </c>
      <c r="M84">
        <v>0</v>
      </c>
      <c r="N84">
        <v>30.076844818923252</v>
      </c>
      <c r="O84">
        <v>50.512198659222946</v>
      </c>
      <c r="P84">
        <v>69.220276883097526</v>
      </c>
      <c r="Q84">
        <v>5.3873683643938399</v>
      </c>
      <c r="R84">
        <v>10.792092976311167</v>
      </c>
      <c r="S84">
        <v>6.7301277592880098</v>
      </c>
      <c r="T84">
        <v>0</v>
      </c>
      <c r="U84">
        <v>193.19660098771192</v>
      </c>
      <c r="V84">
        <v>5.2821433488896643</v>
      </c>
      <c r="W84">
        <v>11.821650927385074</v>
      </c>
      <c r="X84">
        <v>37.571386566819925</v>
      </c>
      <c r="Y84">
        <v>0</v>
      </c>
      <c r="Z84">
        <v>5.0070252327280311</v>
      </c>
      <c r="AA84">
        <v>10.733543769567941</v>
      </c>
      <c r="AB84">
        <v>10.062288847682074</v>
      </c>
      <c r="AC84">
        <v>7.4002159646999894</v>
      </c>
      <c r="AD84">
        <v>2.3209899084745267</v>
      </c>
      <c r="AE84">
        <v>12.59034238173418</v>
      </c>
      <c r="AF84">
        <v>0</v>
      </c>
      <c r="AG84">
        <v>0</v>
      </c>
      <c r="AH84">
        <v>23.093836094552284</v>
      </c>
      <c r="AI84">
        <v>4.213865681065359</v>
      </c>
      <c r="AJ84">
        <v>0</v>
      </c>
      <c r="AK84">
        <v>13.345719284103064</v>
      </c>
      <c r="AL84">
        <v>6.2132684913551692</v>
      </c>
      <c r="AM84">
        <v>4.0249154894181514</v>
      </c>
      <c r="AN84">
        <v>0</v>
      </c>
      <c r="AO84">
        <v>0</v>
      </c>
      <c r="AP84">
        <v>0</v>
      </c>
      <c r="AQ84">
        <v>0</v>
      </c>
      <c r="AR84">
        <v>12.088657835948441</v>
      </c>
      <c r="AS84">
        <v>8.0509006377205043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32.211361610203525</v>
      </c>
      <c r="BB84">
        <f t="shared" si="1"/>
        <v>738.39537547600605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165.45610407306211</v>
      </c>
      <c r="L85">
        <v>65.414372102054244</v>
      </c>
      <c r="M85">
        <v>0</v>
      </c>
      <c r="N85">
        <v>30.076844818923252</v>
      </c>
      <c r="O85">
        <v>50.512198659222946</v>
      </c>
      <c r="P85">
        <v>69.220276883097526</v>
      </c>
      <c r="Q85">
        <v>5.3873683643938399</v>
      </c>
      <c r="R85">
        <v>10.792092976311167</v>
      </c>
      <c r="S85">
        <v>6.7301277592880098</v>
      </c>
      <c r="T85">
        <v>0</v>
      </c>
      <c r="U85">
        <v>193.19660098771192</v>
      </c>
      <c r="V85">
        <v>5.2821433488896643</v>
      </c>
      <c r="W85">
        <v>11.821650927385074</v>
      </c>
      <c r="X85">
        <v>37.571386566819925</v>
      </c>
      <c r="Y85">
        <v>0</v>
      </c>
      <c r="Z85">
        <v>5.0070252327280311</v>
      </c>
      <c r="AA85">
        <v>10.733543769567941</v>
      </c>
      <c r="AB85">
        <v>10.062288847682074</v>
      </c>
      <c r="AC85">
        <v>7.4002159646999894</v>
      </c>
      <c r="AD85">
        <v>2.3209899084745267</v>
      </c>
      <c r="AE85">
        <v>12.59034238173418</v>
      </c>
      <c r="AF85">
        <v>0</v>
      </c>
      <c r="AG85">
        <v>0</v>
      </c>
      <c r="AH85">
        <v>16.093265393863494</v>
      </c>
      <c r="AI85">
        <v>4.213865681065359</v>
      </c>
      <c r="AJ85">
        <v>0</v>
      </c>
      <c r="AK85">
        <v>13.345719284103064</v>
      </c>
      <c r="AL85">
        <v>6.2132684913551692</v>
      </c>
      <c r="AM85">
        <v>4.0249154894181514</v>
      </c>
      <c r="AN85">
        <v>0</v>
      </c>
      <c r="AO85">
        <v>0</v>
      </c>
      <c r="AP85">
        <v>0</v>
      </c>
      <c r="AQ85">
        <v>0</v>
      </c>
      <c r="AR85">
        <v>12.088657835948441</v>
      </c>
      <c r="AS85">
        <v>8.0509006377205043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31.918737754914734</v>
      </c>
      <c r="BB85">
        <f t="shared" si="1"/>
        <v>731.68742863060595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165.45610407306211</v>
      </c>
      <c r="L86">
        <v>65.414372102054244</v>
      </c>
      <c r="M86">
        <v>0</v>
      </c>
      <c r="N86">
        <v>30.076844818923252</v>
      </c>
      <c r="O86">
        <v>50.512198659222946</v>
      </c>
      <c r="P86">
        <v>69.220276883097526</v>
      </c>
      <c r="Q86">
        <v>5.3873683643938399</v>
      </c>
      <c r="R86">
        <v>10.792092976311167</v>
      </c>
      <c r="S86">
        <v>6.7301277592880098</v>
      </c>
      <c r="T86">
        <v>0</v>
      </c>
      <c r="U86">
        <v>193.19660098771192</v>
      </c>
      <c r="V86">
        <v>5.2821433488896643</v>
      </c>
      <c r="W86">
        <v>11.821650927385074</v>
      </c>
      <c r="X86">
        <v>37.571386566819925</v>
      </c>
      <c r="Y86">
        <v>0</v>
      </c>
      <c r="Z86">
        <v>3.3380167334585682</v>
      </c>
      <c r="AA86">
        <v>10.733543769567941</v>
      </c>
      <c r="AB86">
        <v>10.062288847682074</v>
      </c>
      <c r="AC86">
        <v>7.4002159646999894</v>
      </c>
      <c r="AD86">
        <v>2.3209899084745267</v>
      </c>
      <c r="AE86">
        <v>12.59034238173418</v>
      </c>
      <c r="AF86">
        <v>0</v>
      </c>
      <c r="AG86">
        <v>0</v>
      </c>
      <c r="AH86">
        <v>8.5830748594239203</v>
      </c>
      <c r="AI86">
        <v>0.97243055947157997</v>
      </c>
      <c r="AJ86">
        <v>0</v>
      </c>
      <c r="AK86">
        <v>13.345719284103064</v>
      </c>
      <c r="AL86">
        <v>3.2545691592741846</v>
      </c>
      <c r="AM86">
        <v>4.0249154894181514</v>
      </c>
      <c r="AN86">
        <v>0</v>
      </c>
      <c r="AO86">
        <v>0</v>
      </c>
      <c r="AP86">
        <v>0</v>
      </c>
      <c r="AQ86">
        <v>0</v>
      </c>
      <c r="AR86">
        <v>12.088657835948441</v>
      </c>
      <c r="AS86">
        <v>8.0509006377205043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31.27588161514209</v>
      </c>
      <c r="BB86">
        <f t="shared" si="1"/>
        <v>716.95095128299488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165.45610407306211</v>
      </c>
      <c r="L87">
        <v>65.414372102054244</v>
      </c>
      <c r="M87">
        <v>0</v>
      </c>
      <c r="N87">
        <v>30.076844818923252</v>
      </c>
      <c r="O87">
        <v>50.512198659222946</v>
      </c>
      <c r="P87">
        <v>69.220276883097526</v>
      </c>
      <c r="Q87">
        <v>5.3873683643938399</v>
      </c>
      <c r="R87">
        <v>10.792092976311167</v>
      </c>
      <c r="S87">
        <v>6.7301277592880098</v>
      </c>
      <c r="T87">
        <v>0</v>
      </c>
      <c r="U87">
        <v>193.19660098771192</v>
      </c>
      <c r="V87">
        <v>5.2821433488896643</v>
      </c>
      <c r="W87">
        <v>11.821650927385074</v>
      </c>
      <c r="X87">
        <v>37.571386566819925</v>
      </c>
      <c r="Y87">
        <v>0</v>
      </c>
      <c r="Z87">
        <v>1.6690084992694636</v>
      </c>
      <c r="AA87">
        <v>10.733543769567941</v>
      </c>
      <c r="AB87">
        <v>10.062288847682074</v>
      </c>
      <c r="AC87">
        <v>7.4002159646999894</v>
      </c>
      <c r="AD87">
        <v>2.3209899084745267</v>
      </c>
      <c r="AE87">
        <v>12.220460963093263</v>
      </c>
      <c r="AF87">
        <v>0</v>
      </c>
      <c r="AG87">
        <v>0</v>
      </c>
      <c r="AH87">
        <v>4.291537559486537</v>
      </c>
      <c r="AI87">
        <v>0</v>
      </c>
      <c r="AJ87">
        <v>0</v>
      </c>
      <c r="AK87">
        <v>13.345719284103064</v>
      </c>
      <c r="AL87">
        <v>3.2545691592741846</v>
      </c>
      <c r="AM87">
        <v>4.0249154894181514</v>
      </c>
      <c r="AN87">
        <v>0</v>
      </c>
      <c r="AO87">
        <v>0</v>
      </c>
      <c r="AP87">
        <v>0</v>
      </c>
      <c r="AQ87">
        <v>0</v>
      </c>
      <c r="AR87">
        <v>12.088657835948441</v>
      </c>
      <c r="AS87">
        <v>8.0509006377205043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30.970622171130501</v>
      </c>
      <c r="BB87">
        <f t="shared" si="1"/>
        <v>709.9533532147675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165.45610407306211</v>
      </c>
      <c r="L88">
        <v>65.414372102054244</v>
      </c>
      <c r="M88">
        <v>0</v>
      </c>
      <c r="N88">
        <v>30.076844818923252</v>
      </c>
      <c r="O88">
        <v>50.512198659222946</v>
      </c>
      <c r="P88">
        <v>69.220276883097526</v>
      </c>
      <c r="Q88">
        <v>5.3873683643938399</v>
      </c>
      <c r="R88">
        <v>10.792092976311167</v>
      </c>
      <c r="S88">
        <v>6.7301277592880098</v>
      </c>
      <c r="T88">
        <v>0</v>
      </c>
      <c r="U88">
        <v>193.19660098771192</v>
      </c>
      <c r="V88">
        <v>5.2821433488896643</v>
      </c>
      <c r="W88">
        <v>11.821650927385074</v>
      </c>
      <c r="X88">
        <v>37.571386566819925</v>
      </c>
      <c r="Y88">
        <v>0</v>
      </c>
      <c r="Z88">
        <v>1.6690084992694636</v>
      </c>
      <c r="AA88">
        <v>10.733543769567941</v>
      </c>
      <c r="AB88">
        <v>10.062288847682074</v>
      </c>
      <c r="AC88">
        <v>7.4002159646999894</v>
      </c>
      <c r="AD88">
        <v>2.3209899084745267</v>
      </c>
      <c r="AE88">
        <v>8.3648074598299829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13.345719284103064</v>
      </c>
      <c r="AL88">
        <v>3.2545691592741846</v>
      </c>
      <c r="AM88">
        <v>4.0249154894181514</v>
      </c>
      <c r="AN88">
        <v>0</v>
      </c>
      <c r="AO88">
        <v>0</v>
      </c>
      <c r="AP88">
        <v>0</v>
      </c>
      <c r="AQ88">
        <v>0</v>
      </c>
      <c r="AR88">
        <v>12.088657835948441</v>
      </c>
      <c r="AS88">
        <v>8.0509006377205043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30.630069584707559</v>
      </c>
      <c r="BB88">
        <f t="shared" si="1"/>
        <v>702.14671473844055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165.45610407306211</v>
      </c>
      <c r="L89">
        <v>65.414372102054244</v>
      </c>
      <c r="M89">
        <v>0</v>
      </c>
      <c r="N89">
        <v>30.076844818923252</v>
      </c>
      <c r="O89">
        <v>50.512198659222946</v>
      </c>
      <c r="P89">
        <v>69.220276883097526</v>
      </c>
      <c r="Q89">
        <v>5.3873683643938399</v>
      </c>
      <c r="R89">
        <v>10.792092976311167</v>
      </c>
      <c r="S89">
        <v>6.7301277592880098</v>
      </c>
      <c r="T89">
        <v>0</v>
      </c>
      <c r="U89">
        <v>193.19660098771192</v>
      </c>
      <c r="V89">
        <v>5.2821433488896643</v>
      </c>
      <c r="W89">
        <v>11.821650927385074</v>
      </c>
      <c r="X89">
        <v>37.571386566819925</v>
      </c>
      <c r="Y89">
        <v>0</v>
      </c>
      <c r="Z89">
        <v>1.6690084992694636</v>
      </c>
      <c r="AA89">
        <v>10.733543769567941</v>
      </c>
      <c r="AB89">
        <v>10.062288847682074</v>
      </c>
      <c r="AC89">
        <v>4.9333690833358057</v>
      </c>
      <c r="AD89">
        <v>4.6419798169490534</v>
      </c>
      <c r="AE89">
        <v>8.3648074598299829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13.345719284103064</v>
      </c>
      <c r="AL89">
        <v>3.2545691592741846</v>
      </c>
      <c r="AM89">
        <v>4.0249154894181514</v>
      </c>
      <c r="AN89">
        <v>0</v>
      </c>
      <c r="AO89">
        <v>0</v>
      </c>
      <c r="AP89">
        <v>1.6308423277863062</v>
      </c>
      <c r="AQ89">
        <v>0</v>
      </c>
      <c r="AR89">
        <v>12.088657835948441</v>
      </c>
      <c r="AS89">
        <v>8.0509006377205043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30.692141972542235</v>
      </c>
      <c r="BB89">
        <f t="shared" si="1"/>
        <v>703.56962770550263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165.45610407306211</v>
      </c>
      <c r="L90">
        <v>65.414372102054244</v>
      </c>
      <c r="M90">
        <v>0</v>
      </c>
      <c r="N90">
        <v>30.076844818923252</v>
      </c>
      <c r="O90">
        <v>50.512198659222946</v>
      </c>
      <c r="P90">
        <v>69.220276883097526</v>
      </c>
      <c r="Q90">
        <v>5.3873683643938399</v>
      </c>
      <c r="R90">
        <v>10.792092976311167</v>
      </c>
      <c r="S90">
        <v>6.7301277592880098</v>
      </c>
      <c r="T90">
        <v>0</v>
      </c>
      <c r="U90">
        <v>193.19660098771192</v>
      </c>
      <c r="V90">
        <v>5.2821433488896643</v>
      </c>
      <c r="W90">
        <v>11.821650927385074</v>
      </c>
      <c r="X90">
        <v>37.571386566819925</v>
      </c>
      <c r="Y90">
        <v>0</v>
      </c>
      <c r="Z90">
        <v>1.6690084992694636</v>
      </c>
      <c r="AA90">
        <v>10.733543769567941</v>
      </c>
      <c r="AB90">
        <v>6.708192640325839</v>
      </c>
      <c r="AC90">
        <v>2.4318284153215326</v>
      </c>
      <c r="AD90">
        <v>4.6419798169490534</v>
      </c>
      <c r="AE90">
        <v>8.3648074598299829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13.345719284103064</v>
      </c>
      <c r="AL90">
        <v>3.2545691592741846</v>
      </c>
      <c r="AM90">
        <v>4.0249154894181514</v>
      </c>
      <c r="AN90">
        <v>0</v>
      </c>
      <c r="AO90">
        <v>0</v>
      </c>
      <c r="AP90">
        <v>1.6308423277863062</v>
      </c>
      <c r="AQ90">
        <v>0</v>
      </c>
      <c r="AR90">
        <v>12.088657835948441</v>
      </c>
      <c r="AS90">
        <v>8.0509006377205043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30.44737635115175</v>
      </c>
      <c r="BB90">
        <f t="shared" si="1"/>
        <v>697.9587564515225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165.45610407306211</v>
      </c>
      <c r="L91">
        <v>65.414372102054244</v>
      </c>
      <c r="M91">
        <v>0</v>
      </c>
      <c r="N91">
        <v>30.076844818923252</v>
      </c>
      <c r="O91">
        <v>50.512198659222946</v>
      </c>
      <c r="P91">
        <v>69.220276883097526</v>
      </c>
      <c r="Q91">
        <v>5.3873683643938399</v>
      </c>
      <c r="R91">
        <v>10.792092976311167</v>
      </c>
      <c r="S91">
        <v>6.7301277592880098</v>
      </c>
      <c r="T91">
        <v>0</v>
      </c>
      <c r="U91">
        <v>193.19660098771192</v>
      </c>
      <c r="V91">
        <v>5.2821433488896643</v>
      </c>
      <c r="W91">
        <v>11.821650927385074</v>
      </c>
      <c r="X91">
        <v>37.571386566819925</v>
      </c>
      <c r="Y91">
        <v>0</v>
      </c>
      <c r="Z91">
        <v>1.6690084992694636</v>
      </c>
      <c r="AA91">
        <v>10.733543769567941</v>
      </c>
      <c r="AB91">
        <v>6.708192640325839</v>
      </c>
      <c r="AC91">
        <v>0</v>
      </c>
      <c r="AD91">
        <v>4.6419798169490534</v>
      </c>
      <c r="AE91">
        <v>4.1824037299149914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13.345719284103064</v>
      </c>
      <c r="AL91">
        <v>3.2545691592741846</v>
      </c>
      <c r="AM91">
        <v>4.0249154894181514</v>
      </c>
      <c r="AN91">
        <v>0</v>
      </c>
      <c r="AO91">
        <v>0</v>
      </c>
      <c r="AP91">
        <v>1.6308423277863062</v>
      </c>
      <c r="AQ91">
        <v>0</v>
      </c>
      <c r="AR91">
        <v>12.088657835948441</v>
      </c>
      <c r="AS91">
        <v>8.0509006377205043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30.170901447480865</v>
      </c>
      <c r="BB91">
        <f t="shared" si="1"/>
        <v>691.62099920995684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165.45610407306211</v>
      </c>
      <c r="L92">
        <v>65.414372102054244</v>
      </c>
      <c r="M92">
        <v>0</v>
      </c>
      <c r="N92">
        <v>30.076844818923252</v>
      </c>
      <c r="O92">
        <v>50.512198659222946</v>
      </c>
      <c r="P92">
        <v>69.220276883097526</v>
      </c>
      <c r="Q92">
        <v>5.3873683643938399</v>
      </c>
      <c r="R92">
        <v>10.792092976311167</v>
      </c>
      <c r="S92">
        <v>6.7301277592880098</v>
      </c>
      <c r="T92">
        <v>0</v>
      </c>
      <c r="U92">
        <v>193.19660098771192</v>
      </c>
      <c r="V92">
        <v>5.2821433488896643</v>
      </c>
      <c r="W92">
        <v>11.821650927385074</v>
      </c>
      <c r="X92">
        <v>37.571386566819925</v>
      </c>
      <c r="Y92">
        <v>0</v>
      </c>
      <c r="Z92">
        <v>1.6690084992694636</v>
      </c>
      <c r="AA92">
        <v>7.4840275600083492</v>
      </c>
      <c r="AB92">
        <v>6.708192640325839</v>
      </c>
      <c r="AC92">
        <v>0</v>
      </c>
      <c r="AD92">
        <v>4.6419798169490534</v>
      </c>
      <c r="AE92">
        <v>4.1824037299149914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13.345719284103064</v>
      </c>
      <c r="AL92">
        <v>3.2545691592741846</v>
      </c>
      <c r="AM92">
        <v>4.0249154894181514</v>
      </c>
      <c r="AN92">
        <v>0</v>
      </c>
      <c r="AO92">
        <v>0</v>
      </c>
      <c r="AP92">
        <v>1.6308423277863062</v>
      </c>
      <c r="AQ92">
        <v>0</v>
      </c>
      <c r="AR92">
        <v>12.088657835948441</v>
      </c>
      <c r="AS92">
        <v>8.0509006377205043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30.03507166992128</v>
      </c>
      <c r="BB92">
        <f t="shared" si="1"/>
        <v>688.50731277795683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165.45610407306211</v>
      </c>
      <c r="L93">
        <v>65.414372102054244</v>
      </c>
      <c r="M93">
        <v>0</v>
      </c>
      <c r="N93">
        <v>30.076844818923252</v>
      </c>
      <c r="O93">
        <v>50.512198659222946</v>
      </c>
      <c r="P93">
        <v>69.220276883097526</v>
      </c>
      <c r="Q93">
        <v>5.3873683643938399</v>
      </c>
      <c r="R93">
        <v>10.792092976311167</v>
      </c>
      <c r="S93">
        <v>6.7301277592880098</v>
      </c>
      <c r="T93">
        <v>0</v>
      </c>
      <c r="U93">
        <v>193.19660098771192</v>
      </c>
      <c r="V93">
        <v>5.2821433488896643</v>
      </c>
      <c r="W93">
        <v>11.821650927385074</v>
      </c>
      <c r="X93">
        <v>37.571386566819925</v>
      </c>
      <c r="Y93">
        <v>0</v>
      </c>
      <c r="Z93">
        <v>1.6690084992694636</v>
      </c>
      <c r="AA93">
        <v>7.1556958463786264</v>
      </c>
      <c r="AB93">
        <v>3.3269375473136789</v>
      </c>
      <c r="AC93">
        <v>0</v>
      </c>
      <c r="AD93">
        <v>4.6419798169490534</v>
      </c>
      <c r="AE93">
        <v>4.1824037299149914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13.345719284103064</v>
      </c>
      <c r="AL93">
        <v>3.2545691592741846</v>
      </c>
      <c r="AM93">
        <v>4.0249154894181514</v>
      </c>
      <c r="AN93">
        <v>0</v>
      </c>
      <c r="AO93">
        <v>0</v>
      </c>
      <c r="AP93">
        <v>1.6308423277863062</v>
      </c>
      <c r="AQ93">
        <v>0</v>
      </c>
      <c r="AR93">
        <v>12.088657835948441</v>
      </c>
      <c r="AS93">
        <v>8.0509006377205043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29.880010941403647</v>
      </c>
      <c r="BB93">
        <f t="shared" si="1"/>
        <v>684.9527866998327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165.45610407306211</v>
      </c>
      <c r="L94">
        <v>65.414372102054244</v>
      </c>
      <c r="M94">
        <v>0</v>
      </c>
      <c r="N94">
        <v>30.076844818923252</v>
      </c>
      <c r="O94">
        <v>50.512198659222946</v>
      </c>
      <c r="P94">
        <v>69.220276883097526</v>
      </c>
      <c r="Q94">
        <v>5.3873683643938399</v>
      </c>
      <c r="R94">
        <v>10.792092976311167</v>
      </c>
      <c r="S94">
        <v>6.7301277592880098</v>
      </c>
      <c r="T94">
        <v>0</v>
      </c>
      <c r="U94">
        <v>193.19660098771192</v>
      </c>
      <c r="V94">
        <v>5.2821433488896643</v>
      </c>
      <c r="W94">
        <v>11.821650927385074</v>
      </c>
      <c r="X94">
        <v>37.571386566819925</v>
      </c>
      <c r="Y94">
        <v>0</v>
      </c>
      <c r="Z94">
        <v>1.6690084992694636</v>
      </c>
      <c r="AA94">
        <v>7.1556958463786264</v>
      </c>
      <c r="AB94">
        <v>3.3269375473136789</v>
      </c>
      <c r="AC94">
        <v>0</v>
      </c>
      <c r="AD94">
        <v>4.6419798169490534</v>
      </c>
      <c r="AE94">
        <v>4.1824037299149914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13.345719284103064</v>
      </c>
      <c r="AL94">
        <v>3.2545691592741846</v>
      </c>
      <c r="AM94">
        <v>4.0249154894181514</v>
      </c>
      <c r="AN94">
        <v>0</v>
      </c>
      <c r="AO94">
        <v>0</v>
      </c>
      <c r="AP94">
        <v>1.6308423277863062</v>
      </c>
      <c r="AQ94">
        <v>0</v>
      </c>
      <c r="AR94">
        <v>12.088657835948441</v>
      </c>
      <c r="AS94">
        <v>8.0509006377205043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29.880010941403647</v>
      </c>
      <c r="BB94">
        <f t="shared" si="1"/>
        <v>684.9527866998327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165.45610407306211</v>
      </c>
      <c r="L95">
        <v>65.414372102054244</v>
      </c>
      <c r="M95">
        <v>0</v>
      </c>
      <c r="N95">
        <v>30.076844818923252</v>
      </c>
      <c r="O95">
        <v>50.512198659222946</v>
      </c>
      <c r="P95">
        <v>69.220276883097526</v>
      </c>
      <c r="Q95">
        <v>5.3873683643938399</v>
      </c>
      <c r="R95">
        <v>10.792092976311167</v>
      </c>
      <c r="S95">
        <v>6.7301277592880098</v>
      </c>
      <c r="T95">
        <v>0</v>
      </c>
      <c r="U95">
        <v>193.19660098771192</v>
      </c>
      <c r="V95">
        <v>5.2821433488896643</v>
      </c>
      <c r="W95">
        <v>11.821650927385074</v>
      </c>
      <c r="X95">
        <v>37.571386566819925</v>
      </c>
      <c r="Y95">
        <v>0</v>
      </c>
      <c r="Z95">
        <v>1.6690084992694636</v>
      </c>
      <c r="AA95">
        <v>3.5778479231893132</v>
      </c>
      <c r="AB95">
        <v>0</v>
      </c>
      <c r="AC95">
        <v>0</v>
      </c>
      <c r="AD95">
        <v>4.6419798169490534</v>
      </c>
      <c r="AE95">
        <v>4.1824037299149914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13.345719284103064</v>
      </c>
      <c r="AL95">
        <v>3.2545691592741846</v>
      </c>
      <c r="AM95">
        <v>4.0249154894181514</v>
      </c>
      <c r="AN95">
        <v>0</v>
      </c>
      <c r="AO95">
        <v>0</v>
      </c>
      <c r="AP95">
        <v>0</v>
      </c>
      <c r="AQ95">
        <v>0</v>
      </c>
      <c r="AR95">
        <v>12.088657835948441</v>
      </c>
      <c r="AS95">
        <v>8.0509006377205043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29.523221699435155</v>
      </c>
      <c r="BB95">
        <f t="shared" si="1"/>
        <v>676.7739481435118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165.45610407306211</v>
      </c>
      <c r="L96">
        <v>65.414372102054244</v>
      </c>
      <c r="M96">
        <v>0</v>
      </c>
      <c r="N96">
        <v>30.076844818923252</v>
      </c>
      <c r="O96">
        <v>50.512198659222946</v>
      </c>
      <c r="P96">
        <v>69.220276883097526</v>
      </c>
      <c r="Q96">
        <v>5.3873683643938399</v>
      </c>
      <c r="R96">
        <v>10.792092976311167</v>
      </c>
      <c r="S96">
        <v>6.7301277592880098</v>
      </c>
      <c r="T96">
        <v>0</v>
      </c>
      <c r="U96">
        <v>193.19660098771192</v>
      </c>
      <c r="V96">
        <v>5.2821433488896643</v>
      </c>
      <c r="W96">
        <v>11.821650927385074</v>
      </c>
      <c r="X96">
        <v>37.571386566819925</v>
      </c>
      <c r="Y96">
        <v>0</v>
      </c>
      <c r="Z96">
        <v>3.3380167334585682</v>
      </c>
      <c r="AA96">
        <v>3.5778479231893132</v>
      </c>
      <c r="AB96">
        <v>0</v>
      </c>
      <c r="AC96">
        <v>0</v>
      </c>
      <c r="AD96">
        <v>4.6419798169490534</v>
      </c>
      <c r="AE96">
        <v>4.1824037299149914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13.345719284103064</v>
      </c>
      <c r="AL96">
        <v>3.2545691592741846</v>
      </c>
      <c r="AM96">
        <v>4.0249154894181514</v>
      </c>
      <c r="AN96">
        <v>0</v>
      </c>
      <c r="AO96">
        <v>0</v>
      </c>
      <c r="AP96">
        <v>0</v>
      </c>
      <c r="AQ96">
        <v>0</v>
      </c>
      <c r="AR96">
        <v>12.088657835948441</v>
      </c>
      <c r="AS96">
        <v>8.0509006377205043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29.592986243624253</v>
      </c>
      <c r="BB96">
        <f t="shared" si="1"/>
        <v>678.37319183351167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165.45610407306211</v>
      </c>
      <c r="L97">
        <v>65.414372102054244</v>
      </c>
      <c r="M97">
        <v>0</v>
      </c>
      <c r="N97">
        <v>30.076844818923252</v>
      </c>
      <c r="O97">
        <v>50.512198659222946</v>
      </c>
      <c r="P97">
        <v>69.220276883097526</v>
      </c>
      <c r="Q97">
        <v>5.3873683643938399</v>
      </c>
      <c r="R97">
        <v>10.792092976311167</v>
      </c>
      <c r="S97">
        <v>6.7301277592880098</v>
      </c>
      <c r="T97">
        <v>0</v>
      </c>
      <c r="U97">
        <v>193.19660098771192</v>
      </c>
      <c r="V97">
        <v>5.2821433488896643</v>
      </c>
      <c r="W97">
        <v>11.821650927385074</v>
      </c>
      <c r="X97">
        <v>37.571386566819925</v>
      </c>
      <c r="Y97">
        <v>0</v>
      </c>
      <c r="Z97">
        <v>3.3380167334585682</v>
      </c>
      <c r="AA97">
        <v>3.5778479231893132</v>
      </c>
      <c r="AB97">
        <v>0</v>
      </c>
      <c r="AC97">
        <v>0</v>
      </c>
      <c r="AD97">
        <v>4.6419798169490534</v>
      </c>
      <c r="AE97">
        <v>4.1824037299149914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13.345719284103064</v>
      </c>
      <c r="AL97">
        <v>3.2545691592741846</v>
      </c>
      <c r="AM97">
        <v>4.0249154894181514</v>
      </c>
      <c r="AN97">
        <v>0</v>
      </c>
      <c r="AO97">
        <v>0</v>
      </c>
      <c r="AP97">
        <v>0</v>
      </c>
      <c r="AQ97">
        <v>0</v>
      </c>
      <c r="AR97">
        <v>12.088657835948441</v>
      </c>
      <c r="AS97">
        <v>8.0509006377205043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29.592986243624253</v>
      </c>
      <c r="BB97">
        <f t="shared" si="1"/>
        <v>678.37319183351167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165.45610407306211</v>
      </c>
      <c r="L98">
        <v>65.414372102054244</v>
      </c>
      <c r="M98">
        <v>0</v>
      </c>
      <c r="N98">
        <v>30.076844818923252</v>
      </c>
      <c r="O98">
        <v>50.512198659222946</v>
      </c>
      <c r="P98">
        <v>69.220276883097526</v>
      </c>
      <c r="Q98">
        <v>5.3873683643938399</v>
      </c>
      <c r="R98">
        <v>10.792092976311167</v>
      </c>
      <c r="S98">
        <v>6.7301277592880098</v>
      </c>
      <c r="T98">
        <v>0</v>
      </c>
      <c r="U98">
        <v>193.19660098771192</v>
      </c>
      <c r="V98">
        <v>5.2821433488896643</v>
      </c>
      <c r="W98">
        <v>11.821650927385074</v>
      </c>
      <c r="X98">
        <v>37.571386566819925</v>
      </c>
      <c r="Y98">
        <v>0</v>
      </c>
      <c r="Z98">
        <v>3.3380167334585682</v>
      </c>
      <c r="AA98">
        <v>3.5778479231893132</v>
      </c>
      <c r="AB98">
        <v>0</v>
      </c>
      <c r="AC98">
        <v>0</v>
      </c>
      <c r="AD98">
        <v>4.6419798169490534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13.345719284103064</v>
      </c>
      <c r="AL98">
        <v>3.2545691592741846</v>
      </c>
      <c r="AM98">
        <v>4.0249154894181514</v>
      </c>
      <c r="AN98">
        <v>0</v>
      </c>
      <c r="AO98">
        <v>0</v>
      </c>
      <c r="AP98">
        <v>0</v>
      </c>
      <c r="AQ98">
        <v>0</v>
      </c>
      <c r="AR98">
        <v>12.088657835948441</v>
      </c>
      <c r="AS98">
        <v>8.0509006377205043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29.418161767713805</v>
      </c>
      <c r="BB98">
        <f t="shared" si="1"/>
        <v>674.36561257950711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7.1127660819505318E-4</v>
      </c>
      <c r="J99">
        <f t="shared" si="2"/>
        <v>0</v>
      </c>
      <c r="K99">
        <f t="shared" si="2"/>
        <v>3.2215007985755082</v>
      </c>
      <c r="L99">
        <f t="shared" si="2"/>
        <v>1.3146036270772448</v>
      </c>
      <c r="M99">
        <f t="shared" si="2"/>
        <v>0</v>
      </c>
      <c r="N99">
        <f t="shared" si="2"/>
        <v>0.72184427565415876</v>
      </c>
      <c r="O99">
        <f t="shared" si="2"/>
        <v>1.212292767821352</v>
      </c>
      <c r="P99">
        <f t="shared" si="2"/>
        <v>1.6612866451943407</v>
      </c>
      <c r="Q99">
        <f t="shared" si="2"/>
        <v>0.1168532566378794</v>
      </c>
      <c r="R99">
        <f t="shared" si="2"/>
        <v>0.23591329395327093</v>
      </c>
      <c r="S99">
        <f t="shared" si="2"/>
        <v>0.14753129738229084</v>
      </c>
      <c r="T99">
        <f t="shared" si="2"/>
        <v>0</v>
      </c>
      <c r="U99">
        <f t="shared" si="2"/>
        <v>4.1405700477236893</v>
      </c>
      <c r="V99">
        <f t="shared" si="2"/>
        <v>0.10554471699218057</v>
      </c>
      <c r="W99">
        <f t="shared" si="2"/>
        <v>0.27000441852269075</v>
      </c>
      <c r="X99">
        <f t="shared" si="2"/>
        <v>0.82873240667710091</v>
      </c>
      <c r="Y99">
        <f t="shared" si="2"/>
        <v>0</v>
      </c>
      <c r="Z99">
        <f t="shared" si="2"/>
        <v>6.5925832142559052E-2</v>
      </c>
      <c r="AA99">
        <f t="shared" si="2"/>
        <v>7.2424260907430635E-2</v>
      </c>
      <c r="AB99">
        <f t="shared" si="2"/>
        <v>7.9123402742550281E-2</v>
      </c>
      <c r="AC99">
        <f t="shared" si="2"/>
        <v>4.9932003269148886E-2</v>
      </c>
      <c r="AD99">
        <f t="shared" si="2"/>
        <v>3.9103633732346793E-2</v>
      </c>
      <c r="AE99">
        <f t="shared" si="2"/>
        <v>0.12399552779172786</v>
      </c>
      <c r="AF99">
        <f t="shared" si="2"/>
        <v>0</v>
      </c>
      <c r="AG99">
        <f t="shared" si="2"/>
        <v>0</v>
      </c>
      <c r="AH99">
        <f t="shared" si="2"/>
        <v>0.18104923684893548</v>
      </c>
      <c r="AI99">
        <f t="shared" si="2"/>
        <v>1.3614027602667654E-2</v>
      </c>
      <c r="AJ99">
        <f t="shared" si="2"/>
        <v>0</v>
      </c>
      <c r="AK99">
        <f t="shared" si="2"/>
        <v>0.32029726281847387</v>
      </c>
      <c r="AL99">
        <f t="shared" si="2"/>
        <v>0.1470473547371344</v>
      </c>
      <c r="AM99">
        <f t="shared" si="2"/>
        <v>9.6597971746035793E-2</v>
      </c>
      <c r="AN99">
        <f t="shared" si="2"/>
        <v>0</v>
      </c>
      <c r="AO99">
        <f t="shared" si="2"/>
        <v>0</v>
      </c>
      <c r="AP99">
        <f t="shared" si="2"/>
        <v>5.014839747136954E-3</v>
      </c>
      <c r="AQ99">
        <f t="shared" si="2"/>
        <v>0</v>
      </c>
      <c r="AR99">
        <f t="shared" si="2"/>
        <v>0.29434476176345109</v>
      </c>
      <c r="AS99">
        <f t="shared" si="2"/>
        <v>0.19354365241943428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0.6545630285583165</v>
      </c>
      <c r="BB99">
        <f t="shared" si="1"/>
        <v>15.004839568530619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9.423922163364141</v>
      </c>
      <c r="L3">
        <v>580.00294859092116</v>
      </c>
      <c r="M3">
        <v>28.303109730549384</v>
      </c>
      <c r="N3">
        <v>36.338505780531143</v>
      </c>
      <c r="O3">
        <v>0</v>
      </c>
      <c r="P3">
        <v>42.855617744571539</v>
      </c>
      <c r="Q3">
        <v>6.492496537340366</v>
      </c>
      <c r="R3">
        <v>13.046534062271721</v>
      </c>
      <c r="S3">
        <v>8.1074562309562523</v>
      </c>
      <c r="T3">
        <v>0</v>
      </c>
      <c r="U3">
        <v>85.729999990957907</v>
      </c>
      <c r="V3">
        <v>6.3782402888766505</v>
      </c>
      <c r="W3">
        <v>14.033645628713966</v>
      </c>
      <c r="X3">
        <v>45.1162358322862</v>
      </c>
      <c r="Y3">
        <v>0</v>
      </c>
      <c r="Z3">
        <v>4.0319036764767269</v>
      </c>
      <c r="AA3">
        <v>0</v>
      </c>
      <c r="AB3">
        <v>4.0186575807775968</v>
      </c>
      <c r="AC3">
        <v>0</v>
      </c>
      <c r="AD3">
        <v>0</v>
      </c>
      <c r="AE3">
        <v>0</v>
      </c>
      <c r="AF3">
        <v>2.4869718764185595</v>
      </c>
      <c r="AG3">
        <v>12.516508816728509</v>
      </c>
      <c r="AH3">
        <v>0</v>
      </c>
      <c r="AI3">
        <v>0</v>
      </c>
      <c r="AJ3">
        <v>0</v>
      </c>
      <c r="AK3">
        <v>16.120038837422655</v>
      </c>
      <c r="AL3">
        <v>0</v>
      </c>
      <c r="AM3">
        <v>4.8617555675487996</v>
      </c>
      <c r="AN3">
        <v>0.97815137975370481</v>
      </c>
      <c r="AO3">
        <v>0</v>
      </c>
      <c r="AP3">
        <v>0</v>
      </c>
      <c r="AQ3">
        <v>0</v>
      </c>
      <c r="AR3">
        <v>16.30001690386413</v>
      </c>
      <c r="AS3">
        <v>9.5168657337242895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39.570370567479515</v>
      </c>
      <c r="BB3">
        <f>SUM(B3:AZ3)-BA3</f>
        <v>907.08921238657615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9.423922163364141</v>
      </c>
      <c r="L4">
        <v>580.00294859092116</v>
      </c>
      <c r="M4">
        <v>28.303109730549384</v>
      </c>
      <c r="N4">
        <v>36.338505780531143</v>
      </c>
      <c r="O4">
        <v>0</v>
      </c>
      <c r="P4">
        <v>42.855617744571539</v>
      </c>
      <c r="Q4">
        <v>6.492496537340366</v>
      </c>
      <c r="R4">
        <v>13.046534062271721</v>
      </c>
      <c r="S4">
        <v>8.1074562309562523</v>
      </c>
      <c r="T4">
        <v>0</v>
      </c>
      <c r="U4">
        <v>85.87197205330466</v>
      </c>
      <c r="V4">
        <v>6.3782402888766505</v>
      </c>
      <c r="W4">
        <v>14.033645628713966</v>
      </c>
      <c r="X4">
        <v>45.1162358322862</v>
      </c>
      <c r="Y4">
        <v>0</v>
      </c>
      <c r="Z4">
        <v>4.0319036764767269</v>
      </c>
      <c r="AA4">
        <v>0</v>
      </c>
      <c r="AB4">
        <v>4.0186575807775968</v>
      </c>
      <c r="AC4">
        <v>0</v>
      </c>
      <c r="AD4">
        <v>0</v>
      </c>
      <c r="AE4">
        <v>0</v>
      </c>
      <c r="AF4">
        <v>2.4869718764185595</v>
      </c>
      <c r="AG4">
        <v>12.516508816728509</v>
      </c>
      <c r="AH4">
        <v>0</v>
      </c>
      <c r="AI4">
        <v>0</v>
      </c>
      <c r="AJ4">
        <v>0</v>
      </c>
      <c r="AK4">
        <v>16.120038837422655</v>
      </c>
      <c r="AL4">
        <v>0</v>
      </c>
      <c r="AM4">
        <v>4.8617555675487996</v>
      </c>
      <c r="AN4">
        <v>0.97815137975370481</v>
      </c>
      <c r="AO4">
        <v>0</v>
      </c>
      <c r="AP4">
        <v>0</v>
      </c>
      <c r="AQ4">
        <v>0</v>
      </c>
      <c r="AR4">
        <v>16.30001690386413</v>
      </c>
      <c r="AS4">
        <v>9.5168657337242895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39.576304999685604</v>
      </c>
      <c r="BB4">
        <f t="shared" ref="BB4:BB67" si="0">SUM(B4:AZ4)-BA4</f>
        <v>907.22525001671681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9.423922163364141</v>
      </c>
      <c r="L5">
        <v>580.00294859092116</v>
      </c>
      <c r="M5">
        <v>28.303109730549384</v>
      </c>
      <c r="N5">
        <v>36.338505780531143</v>
      </c>
      <c r="O5">
        <v>0</v>
      </c>
      <c r="P5">
        <v>42.855617744571539</v>
      </c>
      <c r="Q5">
        <v>6.492496537340366</v>
      </c>
      <c r="R5">
        <v>13.046534062271721</v>
      </c>
      <c r="S5">
        <v>8.1074562309562523</v>
      </c>
      <c r="T5">
        <v>0</v>
      </c>
      <c r="U5">
        <v>85.87197205330466</v>
      </c>
      <c r="V5">
        <v>6.3782402888766505</v>
      </c>
      <c r="W5">
        <v>14.033645628713966</v>
      </c>
      <c r="X5">
        <v>45.1162358322862</v>
      </c>
      <c r="Y5">
        <v>0</v>
      </c>
      <c r="Z5">
        <v>4.0319036764767269</v>
      </c>
      <c r="AA5">
        <v>0</v>
      </c>
      <c r="AB5">
        <v>0</v>
      </c>
      <c r="AC5">
        <v>0</v>
      </c>
      <c r="AD5">
        <v>0</v>
      </c>
      <c r="AE5">
        <v>0</v>
      </c>
      <c r="AF5">
        <v>2.4869718764185595</v>
      </c>
      <c r="AG5">
        <v>12.516508816728509</v>
      </c>
      <c r="AH5">
        <v>0</v>
      </c>
      <c r="AI5">
        <v>0</v>
      </c>
      <c r="AJ5">
        <v>0</v>
      </c>
      <c r="AK5">
        <v>16.120038837422655</v>
      </c>
      <c r="AL5">
        <v>0</v>
      </c>
      <c r="AM5">
        <v>4.8617555675487996</v>
      </c>
      <c r="AN5">
        <v>0.97815137975370481</v>
      </c>
      <c r="AO5">
        <v>0</v>
      </c>
      <c r="AP5">
        <v>0</v>
      </c>
      <c r="AQ5">
        <v>0</v>
      </c>
      <c r="AR5">
        <v>16.30001690386413</v>
      </c>
      <c r="AS5">
        <v>9.5168657337242895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39.408325112809095</v>
      </c>
      <c r="BB5">
        <f t="shared" si="0"/>
        <v>903.37457232281577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9.423922163364141</v>
      </c>
      <c r="L6">
        <v>580.00294859092116</v>
      </c>
      <c r="M6">
        <v>28.303109730549384</v>
      </c>
      <c r="N6">
        <v>36.338505780531143</v>
      </c>
      <c r="O6">
        <v>0</v>
      </c>
      <c r="P6">
        <v>42.855617744571539</v>
      </c>
      <c r="Q6">
        <v>6.492496537340366</v>
      </c>
      <c r="R6">
        <v>13.046534062271721</v>
      </c>
      <c r="S6">
        <v>8.1074562309562523</v>
      </c>
      <c r="T6">
        <v>0</v>
      </c>
      <c r="U6">
        <v>85.87197205330466</v>
      </c>
      <c r="V6">
        <v>6.3782402888766505</v>
      </c>
      <c r="W6">
        <v>14.033645628713966</v>
      </c>
      <c r="X6">
        <v>45.1162358322862</v>
      </c>
      <c r="Y6">
        <v>0</v>
      </c>
      <c r="Z6">
        <v>4.0319036764767269</v>
      </c>
      <c r="AA6">
        <v>0</v>
      </c>
      <c r="AB6">
        <v>0</v>
      </c>
      <c r="AC6">
        <v>0</v>
      </c>
      <c r="AD6">
        <v>0</v>
      </c>
      <c r="AE6">
        <v>0</v>
      </c>
      <c r="AF6">
        <v>2.4869718764185595</v>
      </c>
      <c r="AG6">
        <v>12.516508816728509</v>
      </c>
      <c r="AH6">
        <v>0</v>
      </c>
      <c r="AI6">
        <v>0</v>
      </c>
      <c r="AJ6">
        <v>0</v>
      </c>
      <c r="AK6">
        <v>16.120038837422655</v>
      </c>
      <c r="AL6">
        <v>0</v>
      </c>
      <c r="AM6">
        <v>4.8617555675487996</v>
      </c>
      <c r="AN6">
        <v>0.97815137975370481</v>
      </c>
      <c r="AO6">
        <v>0</v>
      </c>
      <c r="AP6">
        <v>0</v>
      </c>
      <c r="AQ6">
        <v>0</v>
      </c>
      <c r="AR6">
        <v>14.60209846303758</v>
      </c>
      <c r="AS6">
        <v>9.5168657337242895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39.337352121982541</v>
      </c>
      <c r="BB6">
        <f t="shared" si="0"/>
        <v>901.74762687281566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9.423922163364141</v>
      </c>
      <c r="L7">
        <v>580.00294859092116</v>
      </c>
      <c r="M7">
        <v>28.303109730549384</v>
      </c>
      <c r="N7">
        <v>36.338505780531143</v>
      </c>
      <c r="O7">
        <v>0</v>
      </c>
      <c r="P7">
        <v>42.855617744571539</v>
      </c>
      <c r="Q7">
        <v>6.492496537340366</v>
      </c>
      <c r="R7">
        <v>13.046534062271721</v>
      </c>
      <c r="S7">
        <v>8.1074562309562523</v>
      </c>
      <c r="T7">
        <v>0</v>
      </c>
      <c r="U7">
        <v>85.87197205330466</v>
      </c>
      <c r="V7">
        <v>6.3782402888766505</v>
      </c>
      <c r="W7">
        <v>14.033645628713966</v>
      </c>
      <c r="X7">
        <v>45.1162358322862</v>
      </c>
      <c r="Y7">
        <v>0</v>
      </c>
      <c r="Z7">
        <v>4.0319036764767269</v>
      </c>
      <c r="AA7">
        <v>0</v>
      </c>
      <c r="AB7">
        <v>0</v>
      </c>
      <c r="AC7">
        <v>0</v>
      </c>
      <c r="AD7">
        <v>0</v>
      </c>
      <c r="AE7">
        <v>0</v>
      </c>
      <c r="AF7">
        <v>2.4869718764185595</v>
      </c>
      <c r="AG7">
        <v>12.516508816728509</v>
      </c>
      <c r="AH7">
        <v>0</v>
      </c>
      <c r="AI7">
        <v>0</v>
      </c>
      <c r="AJ7">
        <v>0</v>
      </c>
      <c r="AK7">
        <v>16.120038837422655</v>
      </c>
      <c r="AL7">
        <v>0</v>
      </c>
      <c r="AM7">
        <v>4.8617555675487996</v>
      </c>
      <c r="AN7">
        <v>0.97815137975370481</v>
      </c>
      <c r="AO7">
        <v>0</v>
      </c>
      <c r="AP7">
        <v>0</v>
      </c>
      <c r="AQ7">
        <v>0</v>
      </c>
      <c r="AR7">
        <v>14.60209846303758</v>
      </c>
      <c r="AS7">
        <v>9.5168657337242895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39.337352121982541</v>
      </c>
      <c r="BB7">
        <f t="shared" si="0"/>
        <v>901.74762687281566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9.423922163364141</v>
      </c>
      <c r="L8">
        <v>580.00294859092116</v>
      </c>
      <c r="M8">
        <v>28.303109730549384</v>
      </c>
      <c r="N8">
        <v>36.338505780531143</v>
      </c>
      <c r="O8">
        <v>0</v>
      </c>
      <c r="P8">
        <v>42.855617744571539</v>
      </c>
      <c r="Q8">
        <v>6.492496537340366</v>
      </c>
      <c r="R8">
        <v>13.046534062271721</v>
      </c>
      <c r="S8">
        <v>8.1074562309562523</v>
      </c>
      <c r="T8">
        <v>0</v>
      </c>
      <c r="U8">
        <v>85.87197205330466</v>
      </c>
      <c r="V8">
        <v>6.3782402888766505</v>
      </c>
      <c r="W8">
        <v>14.033645628713966</v>
      </c>
      <c r="X8">
        <v>45.1162358322862</v>
      </c>
      <c r="Y8">
        <v>0</v>
      </c>
      <c r="Z8">
        <v>4.0319036764767269</v>
      </c>
      <c r="AA8">
        <v>0</v>
      </c>
      <c r="AB8">
        <v>0</v>
      </c>
      <c r="AC8">
        <v>0</v>
      </c>
      <c r="AD8">
        <v>0</v>
      </c>
      <c r="AE8">
        <v>0</v>
      </c>
      <c r="AF8">
        <v>2.4869718764185595</v>
      </c>
      <c r="AG8">
        <v>12.516508816728509</v>
      </c>
      <c r="AH8">
        <v>0</v>
      </c>
      <c r="AI8">
        <v>0</v>
      </c>
      <c r="AJ8">
        <v>0</v>
      </c>
      <c r="AK8">
        <v>16.120038837422655</v>
      </c>
      <c r="AL8">
        <v>0</v>
      </c>
      <c r="AM8">
        <v>4.8617555675487996</v>
      </c>
      <c r="AN8">
        <v>0.97815137975370481</v>
      </c>
      <c r="AO8">
        <v>0</v>
      </c>
      <c r="AP8">
        <v>0</v>
      </c>
      <c r="AQ8">
        <v>0</v>
      </c>
      <c r="AR8">
        <v>14.60209846303758</v>
      </c>
      <c r="AS8">
        <v>9.5168657337242895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39.337352121982541</v>
      </c>
      <c r="BB8">
        <f t="shared" si="0"/>
        <v>901.74762687281566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9.423922163364141</v>
      </c>
      <c r="L9">
        <v>580.00294859092116</v>
      </c>
      <c r="M9">
        <v>28.303109730549384</v>
      </c>
      <c r="N9">
        <v>36.338505780531143</v>
      </c>
      <c r="O9">
        <v>0</v>
      </c>
      <c r="P9">
        <v>42.855617744571539</v>
      </c>
      <c r="Q9">
        <v>6.492496537340366</v>
      </c>
      <c r="R9">
        <v>13.046534062271721</v>
      </c>
      <c r="S9">
        <v>8.1074562309562523</v>
      </c>
      <c r="T9">
        <v>0</v>
      </c>
      <c r="U9">
        <v>85.87197205330466</v>
      </c>
      <c r="V9">
        <v>6.3782402888766505</v>
      </c>
      <c r="W9">
        <v>14.033645628713966</v>
      </c>
      <c r="X9">
        <v>45.1162358322862</v>
      </c>
      <c r="Y9">
        <v>0</v>
      </c>
      <c r="Z9">
        <v>4.0319036764767269</v>
      </c>
      <c r="AA9">
        <v>0</v>
      </c>
      <c r="AB9">
        <v>0</v>
      </c>
      <c r="AC9">
        <v>0</v>
      </c>
      <c r="AD9">
        <v>0</v>
      </c>
      <c r="AE9">
        <v>0</v>
      </c>
      <c r="AF9">
        <v>2.4869718764185595</v>
      </c>
      <c r="AG9">
        <v>12.516508816728509</v>
      </c>
      <c r="AH9">
        <v>0</v>
      </c>
      <c r="AI9">
        <v>0</v>
      </c>
      <c r="AJ9">
        <v>0</v>
      </c>
      <c r="AK9">
        <v>16.120038837422655</v>
      </c>
      <c r="AL9">
        <v>0</v>
      </c>
      <c r="AM9">
        <v>4.8617555675487996</v>
      </c>
      <c r="AN9">
        <v>0.97815137975370481</v>
      </c>
      <c r="AO9">
        <v>0</v>
      </c>
      <c r="AP9">
        <v>0</v>
      </c>
      <c r="AQ9">
        <v>0</v>
      </c>
      <c r="AR9">
        <v>14.60209846303758</v>
      </c>
      <c r="AS9">
        <v>9.5168657337242895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39.337352121982541</v>
      </c>
      <c r="BB9">
        <f t="shared" si="0"/>
        <v>901.74762687281566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9.423922163364141</v>
      </c>
      <c r="L10">
        <v>580.00294859092116</v>
      </c>
      <c r="M10">
        <v>28.303109730549384</v>
      </c>
      <c r="N10">
        <v>36.338505780531143</v>
      </c>
      <c r="O10">
        <v>0</v>
      </c>
      <c r="P10">
        <v>42.855617744571539</v>
      </c>
      <c r="Q10">
        <v>6.492496537340366</v>
      </c>
      <c r="R10">
        <v>13.046534062271721</v>
      </c>
      <c r="S10">
        <v>8.1074562309562523</v>
      </c>
      <c r="T10">
        <v>0</v>
      </c>
      <c r="U10">
        <v>85.87197205330466</v>
      </c>
      <c r="V10">
        <v>6.3782402888766505</v>
      </c>
      <c r="W10">
        <v>14.033645628713966</v>
      </c>
      <c r="X10">
        <v>45.1162358322862</v>
      </c>
      <c r="Y10">
        <v>0</v>
      </c>
      <c r="Z10">
        <v>4.0319036764767269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2.4869718764185595</v>
      </c>
      <c r="AG10">
        <v>12.516508816728509</v>
      </c>
      <c r="AH10">
        <v>0</v>
      </c>
      <c r="AI10">
        <v>0</v>
      </c>
      <c r="AJ10">
        <v>0</v>
      </c>
      <c r="AK10">
        <v>16.120038837422655</v>
      </c>
      <c r="AL10">
        <v>0</v>
      </c>
      <c r="AM10">
        <v>4.8617555675487996</v>
      </c>
      <c r="AN10">
        <v>0.97815137975370481</v>
      </c>
      <c r="AO10">
        <v>0</v>
      </c>
      <c r="AP10">
        <v>0</v>
      </c>
      <c r="AQ10">
        <v>0</v>
      </c>
      <c r="AR10">
        <v>14.60209846303758</v>
      </c>
      <c r="AS10">
        <v>9.5168657337242895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39.337352121982541</v>
      </c>
      <c r="BB10">
        <f t="shared" si="0"/>
        <v>901.74762687281566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9.423922163364141</v>
      </c>
      <c r="L11">
        <v>580.00294859092116</v>
      </c>
      <c r="M11">
        <v>28.303109730549384</v>
      </c>
      <c r="N11">
        <v>36.338505780531143</v>
      </c>
      <c r="O11">
        <v>0</v>
      </c>
      <c r="P11">
        <v>42.855617744571539</v>
      </c>
      <c r="Q11">
        <v>6.492496537340366</v>
      </c>
      <c r="R11">
        <v>13.046534062271721</v>
      </c>
      <c r="S11">
        <v>8.1074562309562523</v>
      </c>
      <c r="T11">
        <v>0</v>
      </c>
      <c r="U11">
        <v>85.87197205330466</v>
      </c>
      <c r="V11">
        <v>6.3782402888766505</v>
      </c>
      <c r="W11">
        <v>14.033645628713966</v>
      </c>
      <c r="X11">
        <v>45.1162358322862</v>
      </c>
      <c r="Y11">
        <v>0</v>
      </c>
      <c r="Z11">
        <v>2.0159519983302023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2.4869718764185595</v>
      </c>
      <c r="AG11">
        <v>12.516508816728509</v>
      </c>
      <c r="AH11">
        <v>0</v>
      </c>
      <c r="AI11">
        <v>0</v>
      </c>
      <c r="AJ11">
        <v>0</v>
      </c>
      <c r="AK11">
        <v>16.120038837422655</v>
      </c>
      <c r="AL11">
        <v>0</v>
      </c>
      <c r="AM11">
        <v>4.8617555675487996</v>
      </c>
      <c r="AN11">
        <v>0.97815137975370481</v>
      </c>
      <c r="AO11">
        <v>0</v>
      </c>
      <c r="AP11">
        <v>0</v>
      </c>
      <c r="AQ11">
        <v>0</v>
      </c>
      <c r="AR11">
        <v>16.30001690386413</v>
      </c>
      <c r="AS11">
        <v>9.5168657337242895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39.324058332662574</v>
      </c>
      <c r="BB11">
        <f t="shared" si="0"/>
        <v>901.44288742481569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9.423922163364141</v>
      </c>
      <c r="L12">
        <v>580.00294859092116</v>
      </c>
      <c r="M12">
        <v>28.303109730549384</v>
      </c>
      <c r="N12">
        <v>36.338505780531143</v>
      </c>
      <c r="O12">
        <v>0</v>
      </c>
      <c r="P12">
        <v>42.855617744571539</v>
      </c>
      <c r="Q12">
        <v>6.492496537340366</v>
      </c>
      <c r="R12">
        <v>13.046534062271721</v>
      </c>
      <c r="S12">
        <v>8.1074562309562523</v>
      </c>
      <c r="T12">
        <v>0</v>
      </c>
      <c r="U12">
        <v>85.87197205330466</v>
      </c>
      <c r="V12">
        <v>6.3782402888766505</v>
      </c>
      <c r="W12">
        <v>14.033645628713966</v>
      </c>
      <c r="X12">
        <v>45.1162358322862</v>
      </c>
      <c r="Y12">
        <v>0</v>
      </c>
      <c r="Z12">
        <v>2.0159519983302023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2.4869718764185595</v>
      </c>
      <c r="AG12">
        <v>12.516508816728509</v>
      </c>
      <c r="AH12">
        <v>0</v>
      </c>
      <c r="AI12">
        <v>0</v>
      </c>
      <c r="AJ12">
        <v>0</v>
      </c>
      <c r="AK12">
        <v>16.120038837422655</v>
      </c>
      <c r="AL12">
        <v>0</v>
      </c>
      <c r="AM12">
        <v>4.8617555675487996</v>
      </c>
      <c r="AN12">
        <v>0.97815137975370481</v>
      </c>
      <c r="AO12">
        <v>0</v>
      </c>
      <c r="AP12">
        <v>0</v>
      </c>
      <c r="AQ12">
        <v>0</v>
      </c>
      <c r="AR12">
        <v>16.30001690386413</v>
      </c>
      <c r="AS12">
        <v>9.5168657337242895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39.324058332662574</v>
      </c>
      <c r="BB12">
        <f t="shared" si="0"/>
        <v>901.44288742481569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9.423922163364141</v>
      </c>
      <c r="L13">
        <v>580.00294859092116</v>
      </c>
      <c r="M13">
        <v>28.303109730549384</v>
      </c>
      <c r="N13">
        <v>36.338505780531143</v>
      </c>
      <c r="O13">
        <v>0</v>
      </c>
      <c r="P13">
        <v>42.855617744571539</v>
      </c>
      <c r="Q13">
        <v>6.492496537340366</v>
      </c>
      <c r="R13">
        <v>13.046534062271721</v>
      </c>
      <c r="S13">
        <v>8.1074562309562523</v>
      </c>
      <c r="T13">
        <v>0</v>
      </c>
      <c r="U13">
        <v>85.87197205330466</v>
      </c>
      <c r="V13">
        <v>6.3782402888766505</v>
      </c>
      <c r="W13">
        <v>14.033645628713966</v>
      </c>
      <c r="X13">
        <v>45.1162358322862</v>
      </c>
      <c r="Y13">
        <v>0</v>
      </c>
      <c r="Z13">
        <v>2.0159519983302023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2.4869718764185595</v>
      </c>
      <c r="AG13">
        <v>12.516508816728509</v>
      </c>
      <c r="AH13">
        <v>0</v>
      </c>
      <c r="AI13">
        <v>0</v>
      </c>
      <c r="AJ13">
        <v>0</v>
      </c>
      <c r="AK13">
        <v>16.120038837422655</v>
      </c>
      <c r="AL13">
        <v>0</v>
      </c>
      <c r="AM13">
        <v>4.8617555675487996</v>
      </c>
      <c r="AN13">
        <v>0.97815137975370481</v>
      </c>
      <c r="AO13">
        <v>0</v>
      </c>
      <c r="AP13">
        <v>0</v>
      </c>
      <c r="AQ13">
        <v>0</v>
      </c>
      <c r="AR13">
        <v>16.30001690386413</v>
      </c>
      <c r="AS13">
        <v>9.5168657337242895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39.324058332662574</v>
      </c>
      <c r="BB13">
        <f t="shared" si="0"/>
        <v>901.44288742481569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9.423922163364141</v>
      </c>
      <c r="L14">
        <v>580.00294859092116</v>
      </c>
      <c r="M14">
        <v>28.303109730549384</v>
      </c>
      <c r="N14">
        <v>36.338505780531143</v>
      </c>
      <c r="O14">
        <v>0</v>
      </c>
      <c r="P14">
        <v>42.855617744571539</v>
      </c>
      <c r="Q14">
        <v>6.492496537340366</v>
      </c>
      <c r="R14">
        <v>13.046534062271721</v>
      </c>
      <c r="S14">
        <v>8.1074562309562523</v>
      </c>
      <c r="T14">
        <v>0</v>
      </c>
      <c r="U14">
        <v>85.87197205330466</v>
      </c>
      <c r="V14">
        <v>6.3782402888766505</v>
      </c>
      <c r="W14">
        <v>14.033645628713966</v>
      </c>
      <c r="X14">
        <v>45.1162358322862</v>
      </c>
      <c r="Y14">
        <v>0</v>
      </c>
      <c r="Z14">
        <v>2.0159519983302023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2.4869718764185595</v>
      </c>
      <c r="AG14">
        <v>12.516508816728509</v>
      </c>
      <c r="AH14">
        <v>0</v>
      </c>
      <c r="AI14">
        <v>0</v>
      </c>
      <c r="AJ14">
        <v>0</v>
      </c>
      <c r="AK14">
        <v>16.120038837422655</v>
      </c>
      <c r="AL14">
        <v>0</v>
      </c>
      <c r="AM14">
        <v>4.8617555675487996</v>
      </c>
      <c r="AN14">
        <v>0.97815137975370481</v>
      </c>
      <c r="AO14">
        <v>0</v>
      </c>
      <c r="AP14">
        <v>0</v>
      </c>
      <c r="AQ14">
        <v>0</v>
      </c>
      <c r="AR14">
        <v>14.60209846303758</v>
      </c>
      <c r="AS14">
        <v>9.5168657337242895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39.253085341836019</v>
      </c>
      <c r="BB14">
        <f t="shared" si="0"/>
        <v>899.8159419748157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9.423922163364141</v>
      </c>
      <c r="L15">
        <v>580.00294859092116</v>
      </c>
      <c r="M15">
        <v>28.303109730549384</v>
      </c>
      <c r="N15">
        <v>36.338505780531143</v>
      </c>
      <c r="O15">
        <v>0</v>
      </c>
      <c r="P15">
        <v>42.855617744571539</v>
      </c>
      <c r="Q15">
        <v>6.492496537340366</v>
      </c>
      <c r="R15">
        <v>13.046534062271721</v>
      </c>
      <c r="S15">
        <v>8.1074562309562523</v>
      </c>
      <c r="T15">
        <v>0</v>
      </c>
      <c r="U15">
        <v>86.47300862477816</v>
      </c>
      <c r="V15">
        <v>6.3782402888766505</v>
      </c>
      <c r="W15">
        <v>14.033645628713966</v>
      </c>
      <c r="X15">
        <v>45.1162358322862</v>
      </c>
      <c r="Y15">
        <v>0</v>
      </c>
      <c r="Z15">
        <v>2.0159519983302023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2.4869718764185595</v>
      </c>
      <c r="AG15">
        <v>12.516508816728509</v>
      </c>
      <c r="AH15">
        <v>0</v>
      </c>
      <c r="AI15">
        <v>0</v>
      </c>
      <c r="AJ15">
        <v>0</v>
      </c>
      <c r="AK15">
        <v>16.120038837422655</v>
      </c>
      <c r="AL15">
        <v>0</v>
      </c>
      <c r="AM15">
        <v>4.8617555675487996</v>
      </c>
      <c r="AN15">
        <v>0.97815137975370481</v>
      </c>
      <c r="AO15">
        <v>0</v>
      </c>
      <c r="AP15">
        <v>0</v>
      </c>
      <c r="AQ15">
        <v>0</v>
      </c>
      <c r="AR15">
        <v>14.60209846303758</v>
      </c>
      <c r="AS15">
        <v>9.5168657337242895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39.278208670523604</v>
      </c>
      <c r="BB15">
        <f t="shared" si="0"/>
        <v>900.39185521760157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9.423922163364141</v>
      </c>
      <c r="L16">
        <v>580.00294859092116</v>
      </c>
      <c r="M16">
        <v>28.303109730549384</v>
      </c>
      <c r="N16">
        <v>36.338505780531143</v>
      </c>
      <c r="O16">
        <v>0</v>
      </c>
      <c r="P16">
        <v>42.855617744571539</v>
      </c>
      <c r="Q16">
        <v>6.492496537340366</v>
      </c>
      <c r="R16">
        <v>13.046534062271721</v>
      </c>
      <c r="S16">
        <v>8.1074562309562523</v>
      </c>
      <c r="T16">
        <v>0</v>
      </c>
      <c r="U16">
        <v>86.504948168568276</v>
      </c>
      <c r="V16">
        <v>6.3782402888766505</v>
      </c>
      <c r="W16">
        <v>14.033645628713966</v>
      </c>
      <c r="X16">
        <v>45.1162358322862</v>
      </c>
      <c r="Y16">
        <v>0</v>
      </c>
      <c r="Z16">
        <v>2.0159519983302023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2.4869718764185595</v>
      </c>
      <c r="AG16">
        <v>12.516508816728509</v>
      </c>
      <c r="AH16">
        <v>0</v>
      </c>
      <c r="AI16">
        <v>0</v>
      </c>
      <c r="AJ16">
        <v>0</v>
      </c>
      <c r="AK16">
        <v>16.120038837422655</v>
      </c>
      <c r="AL16">
        <v>0</v>
      </c>
      <c r="AM16">
        <v>4.8617555675487996</v>
      </c>
      <c r="AN16">
        <v>0.97815137975370481</v>
      </c>
      <c r="AO16">
        <v>0</v>
      </c>
      <c r="AP16">
        <v>0</v>
      </c>
      <c r="AQ16">
        <v>0</v>
      </c>
      <c r="AR16">
        <v>14.60209846303758</v>
      </c>
      <c r="AS16">
        <v>9.5168657337242895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39.279543743454035</v>
      </c>
      <c r="BB16">
        <f t="shared" si="0"/>
        <v>900.42245968846123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9.423922163364141</v>
      </c>
      <c r="L17">
        <v>580.00294859092116</v>
      </c>
      <c r="M17">
        <v>28.303109730549384</v>
      </c>
      <c r="N17">
        <v>36.338505780531143</v>
      </c>
      <c r="O17">
        <v>0</v>
      </c>
      <c r="P17">
        <v>42.855617744571539</v>
      </c>
      <c r="Q17">
        <v>6.492496537340366</v>
      </c>
      <c r="R17">
        <v>13.046534062271721</v>
      </c>
      <c r="S17">
        <v>8.1074562309562523</v>
      </c>
      <c r="T17">
        <v>0</v>
      </c>
      <c r="U17">
        <v>86.504948168568276</v>
      </c>
      <c r="V17">
        <v>6.3782402888766505</v>
      </c>
      <c r="W17">
        <v>14.033645628713966</v>
      </c>
      <c r="X17">
        <v>45.1162358322862</v>
      </c>
      <c r="Y17">
        <v>0</v>
      </c>
      <c r="Z17">
        <v>2.0159519983302023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2.4869718764185595</v>
      </c>
      <c r="AG17">
        <v>12.516508816728509</v>
      </c>
      <c r="AH17">
        <v>0</v>
      </c>
      <c r="AI17">
        <v>0</v>
      </c>
      <c r="AJ17">
        <v>0</v>
      </c>
      <c r="AK17">
        <v>16.120038837422655</v>
      </c>
      <c r="AL17">
        <v>0</v>
      </c>
      <c r="AM17">
        <v>4.8617555675487996</v>
      </c>
      <c r="AN17">
        <v>0.97815137975370481</v>
      </c>
      <c r="AO17">
        <v>0</v>
      </c>
      <c r="AP17">
        <v>0</v>
      </c>
      <c r="AQ17">
        <v>0</v>
      </c>
      <c r="AR17">
        <v>14.60209846303758</v>
      </c>
      <c r="AS17">
        <v>9.5168657337242895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39.279543743454035</v>
      </c>
      <c r="BB17">
        <f t="shared" si="0"/>
        <v>900.42245968846123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9.423922163364141</v>
      </c>
      <c r="L18">
        <v>580.00294859092116</v>
      </c>
      <c r="M18">
        <v>28.303109730549384</v>
      </c>
      <c r="N18">
        <v>36.338505780531143</v>
      </c>
      <c r="O18">
        <v>0</v>
      </c>
      <c r="P18">
        <v>42.855617744571539</v>
      </c>
      <c r="Q18">
        <v>6.492496537340366</v>
      </c>
      <c r="R18">
        <v>13.046534062271721</v>
      </c>
      <c r="S18">
        <v>8.1074562309562523</v>
      </c>
      <c r="T18">
        <v>0</v>
      </c>
      <c r="U18">
        <v>86.504948168568276</v>
      </c>
      <c r="V18">
        <v>6.3782402888766505</v>
      </c>
      <c r="W18">
        <v>14.033645628713966</v>
      </c>
      <c r="X18">
        <v>45.1162358322862</v>
      </c>
      <c r="Y18">
        <v>0</v>
      </c>
      <c r="Z18">
        <v>2.0159519983302023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2.4869718764185595</v>
      </c>
      <c r="AG18">
        <v>12.516508816728509</v>
      </c>
      <c r="AH18">
        <v>0</v>
      </c>
      <c r="AI18">
        <v>0</v>
      </c>
      <c r="AJ18">
        <v>0</v>
      </c>
      <c r="AK18">
        <v>16.120038837422655</v>
      </c>
      <c r="AL18">
        <v>0</v>
      </c>
      <c r="AM18">
        <v>4.8617555675487996</v>
      </c>
      <c r="AN18">
        <v>0.97815137975370481</v>
      </c>
      <c r="AO18">
        <v>0</v>
      </c>
      <c r="AP18">
        <v>0</v>
      </c>
      <c r="AQ18">
        <v>0</v>
      </c>
      <c r="AR18">
        <v>14.60209846303758</v>
      </c>
      <c r="AS18">
        <v>9.5168657337242895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39.279543743454035</v>
      </c>
      <c r="BB18">
        <f t="shared" si="0"/>
        <v>900.42245968846123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9.5178363190020594</v>
      </c>
      <c r="L19">
        <v>580.00294859092116</v>
      </c>
      <c r="M19">
        <v>28.303109730549384</v>
      </c>
      <c r="N19">
        <v>36.338505780531143</v>
      </c>
      <c r="O19">
        <v>0</v>
      </c>
      <c r="P19">
        <v>42.855617744571539</v>
      </c>
      <c r="Q19">
        <v>6.492496537340366</v>
      </c>
      <c r="R19">
        <v>13.046534062271721</v>
      </c>
      <c r="S19">
        <v>8.1074562309562523</v>
      </c>
      <c r="T19">
        <v>0</v>
      </c>
      <c r="U19">
        <v>86.504948168568276</v>
      </c>
      <c r="V19">
        <v>6.3782402888766505</v>
      </c>
      <c r="W19">
        <v>14.033645628713966</v>
      </c>
      <c r="X19">
        <v>45.1162358322862</v>
      </c>
      <c r="Y19">
        <v>0</v>
      </c>
      <c r="Z19">
        <v>2.0159519983302023</v>
      </c>
      <c r="AA19">
        <v>0</v>
      </c>
      <c r="AB19">
        <v>0</v>
      </c>
      <c r="AC19">
        <v>0</v>
      </c>
      <c r="AD19">
        <v>0</v>
      </c>
      <c r="AE19">
        <v>5.051224633613197</v>
      </c>
      <c r="AF19">
        <v>2.4869718764185595</v>
      </c>
      <c r="AG19">
        <v>12.516508816728509</v>
      </c>
      <c r="AH19">
        <v>0</v>
      </c>
      <c r="AI19">
        <v>0</v>
      </c>
      <c r="AJ19">
        <v>0</v>
      </c>
      <c r="AK19">
        <v>16.120038837422655</v>
      </c>
      <c r="AL19">
        <v>0</v>
      </c>
      <c r="AM19">
        <v>4.8617555675487996</v>
      </c>
      <c r="AN19">
        <v>0.97815137975370481</v>
      </c>
      <c r="AO19">
        <v>0</v>
      </c>
      <c r="AP19">
        <v>0</v>
      </c>
      <c r="AQ19">
        <v>0</v>
      </c>
      <c r="AR19">
        <v>16.30001690386413</v>
      </c>
      <c r="AS19">
        <v>9.5168657337242895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39.565583535671294</v>
      </c>
      <c r="BB19">
        <f t="shared" si="0"/>
        <v>906.97947712632163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9.4239583041395676</v>
      </c>
      <c r="L20">
        <v>580.00294859092116</v>
      </c>
      <c r="M20">
        <v>28.303109730549384</v>
      </c>
      <c r="N20">
        <v>36.338505780531143</v>
      </c>
      <c r="O20">
        <v>0</v>
      </c>
      <c r="P20">
        <v>42.855617744571539</v>
      </c>
      <c r="Q20">
        <v>6.492496537340366</v>
      </c>
      <c r="R20">
        <v>13.046534062271721</v>
      </c>
      <c r="S20">
        <v>8.1074562309562523</v>
      </c>
      <c r="T20">
        <v>0</v>
      </c>
      <c r="U20">
        <v>86.504948168568276</v>
      </c>
      <c r="V20">
        <v>6.3782402888766505</v>
      </c>
      <c r="W20">
        <v>14.033645628713966</v>
      </c>
      <c r="X20">
        <v>45.1162358322862</v>
      </c>
      <c r="Y20">
        <v>0</v>
      </c>
      <c r="Z20">
        <v>2.0159519983302023</v>
      </c>
      <c r="AA20">
        <v>0</v>
      </c>
      <c r="AB20">
        <v>0</v>
      </c>
      <c r="AC20">
        <v>2.9770674280149372</v>
      </c>
      <c r="AD20">
        <v>0</v>
      </c>
      <c r="AE20">
        <v>5.051224633613197</v>
      </c>
      <c r="AF20">
        <v>2.4869718764185595</v>
      </c>
      <c r="AG20">
        <v>12.516508816728509</v>
      </c>
      <c r="AH20">
        <v>0</v>
      </c>
      <c r="AI20">
        <v>0</v>
      </c>
      <c r="AJ20">
        <v>0</v>
      </c>
      <c r="AK20">
        <v>16.120038837422655</v>
      </c>
      <c r="AL20">
        <v>0</v>
      </c>
      <c r="AM20">
        <v>4.8617555675487996</v>
      </c>
      <c r="AN20">
        <v>0.97815137975370481</v>
      </c>
      <c r="AO20">
        <v>0</v>
      </c>
      <c r="AP20">
        <v>0</v>
      </c>
      <c r="AQ20">
        <v>0</v>
      </c>
      <c r="AR20">
        <v>16.30001690386413</v>
      </c>
      <c r="AS20">
        <v>9.5168657337242895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39.686100853141056</v>
      </c>
      <c r="BB20">
        <f t="shared" si="0"/>
        <v>909.74214922200429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9.4238764545709515</v>
      </c>
      <c r="L21">
        <v>580.00294859092116</v>
      </c>
      <c r="M21">
        <v>28.303109730549384</v>
      </c>
      <c r="N21">
        <v>36.338505780531143</v>
      </c>
      <c r="O21">
        <v>0</v>
      </c>
      <c r="P21">
        <v>42.855617744571539</v>
      </c>
      <c r="Q21">
        <v>6.492496537340366</v>
      </c>
      <c r="R21">
        <v>13.046534062271721</v>
      </c>
      <c r="S21">
        <v>8.1074562309562523</v>
      </c>
      <c r="T21">
        <v>0</v>
      </c>
      <c r="U21">
        <v>89.105461476119316</v>
      </c>
      <c r="V21">
        <v>6.3782402888766505</v>
      </c>
      <c r="W21">
        <v>14.033645628713966</v>
      </c>
      <c r="X21">
        <v>45.1162358322862</v>
      </c>
      <c r="Y21">
        <v>0</v>
      </c>
      <c r="Z21">
        <v>2.0159519983302023</v>
      </c>
      <c r="AA21">
        <v>0</v>
      </c>
      <c r="AB21">
        <v>0</v>
      </c>
      <c r="AC21">
        <v>2.9770674280149372</v>
      </c>
      <c r="AD21">
        <v>0</v>
      </c>
      <c r="AE21">
        <v>5.051224633613197</v>
      </c>
      <c r="AF21">
        <v>2.4869718764185595</v>
      </c>
      <c r="AG21">
        <v>12.516508816728509</v>
      </c>
      <c r="AH21">
        <v>0</v>
      </c>
      <c r="AI21">
        <v>0</v>
      </c>
      <c r="AJ21">
        <v>0</v>
      </c>
      <c r="AK21">
        <v>16.120038837422655</v>
      </c>
      <c r="AL21">
        <v>0</v>
      </c>
      <c r="AM21">
        <v>4.8617555675487996</v>
      </c>
      <c r="AN21">
        <v>0.97815137975370481</v>
      </c>
      <c r="AO21">
        <v>0</v>
      </c>
      <c r="AP21">
        <v>0</v>
      </c>
      <c r="AQ21">
        <v>0</v>
      </c>
      <c r="AR21">
        <v>16.30001690386413</v>
      </c>
      <c r="AS21">
        <v>9.5168657337242895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39.794798888084728</v>
      </c>
      <c r="BB21">
        <f t="shared" si="0"/>
        <v>912.23388264504308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9.4238764545709515</v>
      </c>
      <c r="L22">
        <v>580.00294859092116</v>
      </c>
      <c r="M22">
        <v>28.303109730549384</v>
      </c>
      <c r="N22">
        <v>36.338505780531143</v>
      </c>
      <c r="O22">
        <v>0</v>
      </c>
      <c r="P22">
        <v>42.855617744571539</v>
      </c>
      <c r="Q22">
        <v>6.492496537340366</v>
      </c>
      <c r="R22">
        <v>13.046534062271721</v>
      </c>
      <c r="S22">
        <v>8.1074562309562523</v>
      </c>
      <c r="T22">
        <v>0</v>
      </c>
      <c r="U22">
        <v>92.549926084163388</v>
      </c>
      <c r="V22">
        <v>6.3782402888766505</v>
      </c>
      <c r="W22">
        <v>14.033645628713966</v>
      </c>
      <c r="X22">
        <v>45.1162358322862</v>
      </c>
      <c r="Y22">
        <v>0</v>
      </c>
      <c r="Z22">
        <v>2.0159519983302023</v>
      </c>
      <c r="AA22">
        <v>0</v>
      </c>
      <c r="AB22">
        <v>0</v>
      </c>
      <c r="AC22">
        <v>2.9770674280149372</v>
      </c>
      <c r="AD22">
        <v>0</v>
      </c>
      <c r="AE22">
        <v>5.051224633613197</v>
      </c>
      <c r="AF22">
        <v>2.4869718764185595</v>
      </c>
      <c r="AG22">
        <v>12.516508816728509</v>
      </c>
      <c r="AH22">
        <v>0</v>
      </c>
      <c r="AI22">
        <v>0</v>
      </c>
      <c r="AJ22">
        <v>0</v>
      </c>
      <c r="AK22">
        <v>16.120038837422655</v>
      </c>
      <c r="AL22">
        <v>0</v>
      </c>
      <c r="AM22">
        <v>4.8617555675487996</v>
      </c>
      <c r="AN22">
        <v>0.97815137975370481</v>
      </c>
      <c r="AO22">
        <v>0</v>
      </c>
      <c r="AP22">
        <v>0</v>
      </c>
      <c r="AQ22">
        <v>0</v>
      </c>
      <c r="AR22">
        <v>14.60209846303758</v>
      </c>
      <c r="AS22">
        <v>9.5168657337242895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39.867804517874426</v>
      </c>
      <c r="BB22">
        <f t="shared" si="0"/>
        <v>913.90742318247089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9.4239656184586025</v>
      </c>
      <c r="L23">
        <v>580.00294859092116</v>
      </c>
      <c r="M23">
        <v>28.303109730549384</v>
      </c>
      <c r="N23">
        <v>36.338505780531143</v>
      </c>
      <c r="O23">
        <v>0</v>
      </c>
      <c r="P23">
        <v>42.855617744571539</v>
      </c>
      <c r="Q23">
        <v>6.492496537340366</v>
      </c>
      <c r="R23">
        <v>13.046534062271721</v>
      </c>
      <c r="S23">
        <v>8.1074562309562523</v>
      </c>
      <c r="T23">
        <v>0</v>
      </c>
      <c r="U23">
        <v>95.741335885286205</v>
      </c>
      <c r="V23">
        <v>6.3782402888766505</v>
      </c>
      <c r="W23">
        <v>14.033645628713966</v>
      </c>
      <c r="X23">
        <v>45.1162358322862</v>
      </c>
      <c r="Y23">
        <v>0</v>
      </c>
      <c r="Z23">
        <v>4.0319036764767269</v>
      </c>
      <c r="AA23">
        <v>0</v>
      </c>
      <c r="AB23">
        <v>1.0251677057050186</v>
      </c>
      <c r="AC23">
        <v>2.9770674280149372</v>
      </c>
      <c r="AD23">
        <v>0</v>
      </c>
      <c r="AE23">
        <v>5.051224633613197</v>
      </c>
      <c r="AF23">
        <v>2.4869718764185595</v>
      </c>
      <c r="AG23">
        <v>12.516508816728509</v>
      </c>
      <c r="AH23">
        <v>6.4817401539344592</v>
      </c>
      <c r="AI23">
        <v>0</v>
      </c>
      <c r="AJ23">
        <v>0</v>
      </c>
      <c r="AK23">
        <v>16.120038837422655</v>
      </c>
      <c r="AL23">
        <v>0</v>
      </c>
      <c r="AM23">
        <v>4.8617555675487996</v>
      </c>
      <c r="AN23">
        <v>0.97815137975370481</v>
      </c>
      <c r="AO23">
        <v>0</v>
      </c>
      <c r="AP23">
        <v>0</v>
      </c>
      <c r="AQ23">
        <v>0</v>
      </c>
      <c r="AR23">
        <v>14.60209846303758</v>
      </c>
      <c r="AS23">
        <v>9.5168657337242895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40.399264703291301</v>
      </c>
      <c r="BB23">
        <f t="shared" si="0"/>
        <v>926.09032149985035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9.4239656184586025</v>
      </c>
      <c r="L24">
        <v>580.00294859092116</v>
      </c>
      <c r="M24">
        <v>28.303109730549384</v>
      </c>
      <c r="N24">
        <v>36.338505780531143</v>
      </c>
      <c r="O24">
        <v>0</v>
      </c>
      <c r="P24">
        <v>42.855617744571539</v>
      </c>
      <c r="Q24">
        <v>6.492496537340366</v>
      </c>
      <c r="R24">
        <v>13.046534062271721</v>
      </c>
      <c r="S24">
        <v>8.1074562309562523</v>
      </c>
      <c r="T24">
        <v>0</v>
      </c>
      <c r="U24">
        <v>98.334614851086371</v>
      </c>
      <c r="V24">
        <v>6.3782402888766505</v>
      </c>
      <c r="W24">
        <v>14.033645628713966</v>
      </c>
      <c r="X24">
        <v>45.1162358322862</v>
      </c>
      <c r="Y24">
        <v>0</v>
      </c>
      <c r="Z24">
        <v>4.0319036764767269</v>
      </c>
      <c r="AA24">
        <v>0</v>
      </c>
      <c r="AB24">
        <v>4.0186575807775968</v>
      </c>
      <c r="AC24">
        <v>2.9770674280149372</v>
      </c>
      <c r="AD24">
        <v>0</v>
      </c>
      <c r="AE24">
        <v>5.051224633613197</v>
      </c>
      <c r="AF24">
        <v>2.4869718764185595</v>
      </c>
      <c r="AG24">
        <v>12.516508816728509</v>
      </c>
      <c r="AH24">
        <v>11.440271461072843</v>
      </c>
      <c r="AI24">
        <v>0</v>
      </c>
      <c r="AJ24">
        <v>0</v>
      </c>
      <c r="AK24">
        <v>16.120038837422655</v>
      </c>
      <c r="AL24">
        <v>0</v>
      </c>
      <c r="AM24">
        <v>4.8617555675487996</v>
      </c>
      <c r="AN24">
        <v>0.97815137975370481</v>
      </c>
      <c r="AO24">
        <v>0</v>
      </c>
      <c r="AP24">
        <v>0</v>
      </c>
      <c r="AQ24">
        <v>0</v>
      </c>
      <c r="AR24">
        <v>14.60209846303758</v>
      </c>
      <c r="AS24">
        <v>9.5168657337242895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40.840058249478169</v>
      </c>
      <c r="BB24">
        <f t="shared" si="0"/>
        <v>936.19482810167472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9.4238764545709515</v>
      </c>
      <c r="L25">
        <v>580.00294859092116</v>
      </c>
      <c r="M25">
        <v>28.303109730549384</v>
      </c>
      <c r="N25">
        <v>36.338505780531143</v>
      </c>
      <c r="O25">
        <v>0</v>
      </c>
      <c r="P25">
        <v>42.855617744571539</v>
      </c>
      <c r="Q25">
        <v>6.492496537340366</v>
      </c>
      <c r="R25">
        <v>13.046534062271721</v>
      </c>
      <c r="S25">
        <v>8.1074562309562523</v>
      </c>
      <c r="T25">
        <v>0</v>
      </c>
      <c r="U25">
        <v>84.77767601577969</v>
      </c>
      <c r="V25">
        <v>6.3782402888766505</v>
      </c>
      <c r="W25">
        <v>14.033645628713966</v>
      </c>
      <c r="X25">
        <v>45.1162358322862</v>
      </c>
      <c r="Y25">
        <v>0</v>
      </c>
      <c r="Z25">
        <v>4.0319036764767269</v>
      </c>
      <c r="AA25">
        <v>0</v>
      </c>
      <c r="AB25">
        <v>4.0186575807775968</v>
      </c>
      <c r="AC25">
        <v>2.9770674280149372</v>
      </c>
      <c r="AD25">
        <v>0</v>
      </c>
      <c r="AE25">
        <v>5.051224633613197</v>
      </c>
      <c r="AF25">
        <v>2.4869718764185595</v>
      </c>
      <c r="AG25">
        <v>12.516508816728509</v>
      </c>
      <c r="AH25">
        <v>14.583915111145897</v>
      </c>
      <c r="AI25">
        <v>0</v>
      </c>
      <c r="AJ25">
        <v>0</v>
      </c>
      <c r="AK25">
        <v>16.120038837422655</v>
      </c>
      <c r="AL25">
        <v>0</v>
      </c>
      <c r="AM25">
        <v>4.8617555675487996</v>
      </c>
      <c r="AN25">
        <v>0.97815137975370481</v>
      </c>
      <c r="AO25">
        <v>0</v>
      </c>
      <c r="AP25">
        <v>0</v>
      </c>
      <c r="AQ25">
        <v>0</v>
      </c>
      <c r="AR25">
        <v>14.60209846303758</v>
      </c>
      <c r="AS25">
        <v>10.013397399195636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40.425533807301605</v>
      </c>
      <c r="BB25">
        <f t="shared" si="0"/>
        <v>926.69249986020122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9.4238764545709515</v>
      </c>
      <c r="L26">
        <v>580.00294859092116</v>
      </c>
      <c r="M26">
        <v>28.303109730549384</v>
      </c>
      <c r="N26">
        <v>36.338505780531143</v>
      </c>
      <c r="O26">
        <v>0</v>
      </c>
      <c r="P26">
        <v>42.855617744571539</v>
      </c>
      <c r="Q26">
        <v>6.492496537340366</v>
      </c>
      <c r="R26">
        <v>13.046534062271721</v>
      </c>
      <c r="S26">
        <v>8.1074562309562523</v>
      </c>
      <c r="T26">
        <v>0</v>
      </c>
      <c r="U26">
        <v>84.77767601577969</v>
      </c>
      <c r="V26">
        <v>6.3782402888766505</v>
      </c>
      <c r="W26">
        <v>14.033645628713966</v>
      </c>
      <c r="X26">
        <v>45.1162358322862</v>
      </c>
      <c r="Y26">
        <v>0</v>
      </c>
      <c r="Z26">
        <v>4.0319036764767269</v>
      </c>
      <c r="AA26">
        <v>1.9440349021081191</v>
      </c>
      <c r="AB26">
        <v>8.0783220550981873</v>
      </c>
      <c r="AC26">
        <v>2.9770674280149372</v>
      </c>
      <c r="AD26">
        <v>0</v>
      </c>
      <c r="AE26">
        <v>5.051224633613197</v>
      </c>
      <c r="AF26">
        <v>2.4869718764185595</v>
      </c>
      <c r="AG26">
        <v>12.516508816728509</v>
      </c>
      <c r="AH26">
        <v>20.093394132227093</v>
      </c>
      <c r="AI26">
        <v>0</v>
      </c>
      <c r="AJ26">
        <v>0</v>
      </c>
      <c r="AK26">
        <v>16.120038837422655</v>
      </c>
      <c r="AL26">
        <v>0</v>
      </c>
      <c r="AM26">
        <v>4.8617555675487996</v>
      </c>
      <c r="AN26">
        <v>0.97815137975370481</v>
      </c>
      <c r="AO26">
        <v>0</v>
      </c>
      <c r="AP26">
        <v>0</v>
      </c>
      <c r="AQ26">
        <v>0</v>
      </c>
      <c r="AR26">
        <v>14.60209846303758</v>
      </c>
      <c r="AS26">
        <v>10.013397399195636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40.906784664317527</v>
      </c>
      <c r="BB26">
        <f t="shared" si="0"/>
        <v>937.72442740069516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9.3824228866607857</v>
      </c>
      <c r="L27">
        <v>580.00294859092116</v>
      </c>
      <c r="M27">
        <v>28.303109730549384</v>
      </c>
      <c r="N27">
        <v>36.338505780531143</v>
      </c>
      <c r="O27">
        <v>0</v>
      </c>
      <c r="P27">
        <v>42.855617744571539</v>
      </c>
      <c r="Q27">
        <v>6.5475553574507108</v>
      </c>
      <c r="R27">
        <v>13.046534062271721</v>
      </c>
      <c r="S27">
        <v>8.1074562309562523</v>
      </c>
      <c r="T27">
        <v>0</v>
      </c>
      <c r="U27">
        <v>84.77767601577969</v>
      </c>
      <c r="V27">
        <v>6.3782402888766505</v>
      </c>
      <c r="W27">
        <v>14.033645628713966</v>
      </c>
      <c r="X27">
        <v>45.1162358322862</v>
      </c>
      <c r="Y27">
        <v>0</v>
      </c>
      <c r="Z27">
        <v>4.0319036764767269</v>
      </c>
      <c r="AA27">
        <v>4.3215895387184302</v>
      </c>
      <c r="AB27">
        <v>8.0783220550981873</v>
      </c>
      <c r="AC27">
        <v>5.9541343004411544</v>
      </c>
      <c r="AD27">
        <v>2.8038664974805534</v>
      </c>
      <c r="AE27">
        <v>5.051224633613197</v>
      </c>
      <c r="AF27">
        <v>2.4869718764185595</v>
      </c>
      <c r="AG27">
        <v>12.516508816728509</v>
      </c>
      <c r="AH27">
        <v>27.547395419014816</v>
      </c>
      <c r="AI27">
        <v>1.1748573353838514</v>
      </c>
      <c r="AJ27">
        <v>0</v>
      </c>
      <c r="AK27">
        <v>16.120038837422655</v>
      </c>
      <c r="AL27">
        <v>0</v>
      </c>
      <c r="AM27">
        <v>4.8617555675487996</v>
      </c>
      <c r="AN27">
        <v>0.97815137975370481</v>
      </c>
      <c r="AO27">
        <v>0</v>
      </c>
      <c r="AP27">
        <v>0</v>
      </c>
      <c r="AQ27">
        <v>6.8994344846369691</v>
      </c>
      <c r="AR27">
        <v>14.60209846303758</v>
      </c>
      <c r="AS27">
        <v>10.013397399195636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41.897460814396496</v>
      </c>
      <c r="BB27">
        <f t="shared" si="0"/>
        <v>960.43413761614204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9.0797238265639972</v>
      </c>
      <c r="L28">
        <v>580.00294859092116</v>
      </c>
      <c r="M28">
        <v>28.303109730549384</v>
      </c>
      <c r="N28">
        <v>36.338505780531143</v>
      </c>
      <c r="O28">
        <v>0</v>
      </c>
      <c r="P28">
        <v>42.855617744571539</v>
      </c>
      <c r="Q28">
        <v>6.5475553574507108</v>
      </c>
      <c r="R28">
        <v>13.046534062271721</v>
      </c>
      <c r="S28">
        <v>8.1074562309562523</v>
      </c>
      <c r="T28">
        <v>0</v>
      </c>
      <c r="U28">
        <v>84.77767601577969</v>
      </c>
      <c r="V28">
        <v>6.3782402888766505</v>
      </c>
      <c r="W28">
        <v>14.033645628713966</v>
      </c>
      <c r="X28">
        <v>45.1162358322862</v>
      </c>
      <c r="Y28">
        <v>0</v>
      </c>
      <c r="Z28">
        <v>4.0319036764767269</v>
      </c>
      <c r="AA28">
        <v>8.6266550381966169</v>
      </c>
      <c r="AB28">
        <v>12.154389068818572</v>
      </c>
      <c r="AC28">
        <v>5.960010206738712</v>
      </c>
      <c r="AD28">
        <v>4.7543821397779098</v>
      </c>
      <c r="AE28">
        <v>10.137176189476383</v>
      </c>
      <c r="AF28">
        <v>2.4869718764185595</v>
      </c>
      <c r="AG28">
        <v>12.516508816728509</v>
      </c>
      <c r="AH28">
        <v>38.890440609997917</v>
      </c>
      <c r="AI28">
        <v>5.0910483607303716</v>
      </c>
      <c r="AJ28">
        <v>0</v>
      </c>
      <c r="AK28">
        <v>16.120038837422655</v>
      </c>
      <c r="AL28">
        <v>0</v>
      </c>
      <c r="AM28">
        <v>4.8617555675487996</v>
      </c>
      <c r="AN28">
        <v>0.97815137975370481</v>
      </c>
      <c r="AO28">
        <v>0</v>
      </c>
      <c r="AP28">
        <v>0</v>
      </c>
      <c r="AQ28">
        <v>10.349151061871844</v>
      </c>
      <c r="AR28">
        <v>14.60209846303758</v>
      </c>
      <c r="AS28">
        <v>10.013397399195636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43.311543501273491</v>
      </c>
      <c r="BB28">
        <f t="shared" si="0"/>
        <v>992.84978428038949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9.4238588853449325</v>
      </c>
      <c r="L29">
        <v>580.00294859092116</v>
      </c>
      <c r="M29">
        <v>28.303109730549384</v>
      </c>
      <c r="N29">
        <v>36.338505780531143</v>
      </c>
      <c r="O29">
        <v>0</v>
      </c>
      <c r="P29">
        <v>42.855617744571539</v>
      </c>
      <c r="Q29">
        <v>6.5005320345419362</v>
      </c>
      <c r="R29">
        <v>13.046534062271721</v>
      </c>
      <c r="S29">
        <v>8.1074562309562523</v>
      </c>
      <c r="T29">
        <v>0</v>
      </c>
      <c r="U29">
        <v>84.77767601577969</v>
      </c>
      <c r="V29">
        <v>6.3782402888766505</v>
      </c>
      <c r="W29">
        <v>14.033645628713966</v>
      </c>
      <c r="X29">
        <v>45.1162358322862</v>
      </c>
      <c r="Y29">
        <v>0</v>
      </c>
      <c r="Z29">
        <v>4.0319036764767269</v>
      </c>
      <c r="AA29">
        <v>12.964768616155293</v>
      </c>
      <c r="AB29">
        <v>12.154389068818572</v>
      </c>
      <c r="AC29">
        <v>8.9402114329260538</v>
      </c>
      <c r="AD29">
        <v>8.4115992133183486</v>
      </c>
      <c r="AE29">
        <v>15.20576484029019</v>
      </c>
      <c r="AF29">
        <v>4.9739434695230305</v>
      </c>
      <c r="AG29">
        <v>12.516508816728509</v>
      </c>
      <c r="AH29">
        <v>48.029694004383217</v>
      </c>
      <c r="AI29">
        <v>5.0910483607303716</v>
      </c>
      <c r="AJ29">
        <v>0</v>
      </c>
      <c r="AK29">
        <v>16.120038837422655</v>
      </c>
      <c r="AL29">
        <v>0</v>
      </c>
      <c r="AM29">
        <v>4.8617555675487996</v>
      </c>
      <c r="AN29">
        <v>0.97815137975370481</v>
      </c>
      <c r="AO29">
        <v>0</v>
      </c>
      <c r="AP29">
        <v>0</v>
      </c>
      <c r="AQ29">
        <v>13.798868171173609</v>
      </c>
      <c r="AR29">
        <v>14.60209846303758</v>
      </c>
      <c r="AS29">
        <v>10.013397399195636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44.624781389570131</v>
      </c>
      <c r="BB29">
        <f t="shared" si="0"/>
        <v>1022.9537207532568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9.4238588853449325</v>
      </c>
      <c r="L30">
        <v>580.00294859092116</v>
      </c>
      <c r="M30">
        <v>28.303109730549384</v>
      </c>
      <c r="N30">
        <v>36.338505780531143</v>
      </c>
      <c r="O30">
        <v>0</v>
      </c>
      <c r="P30">
        <v>42.855617744571539</v>
      </c>
      <c r="Q30">
        <v>6.5005320345419362</v>
      </c>
      <c r="R30">
        <v>13.046534062271721</v>
      </c>
      <c r="S30">
        <v>8.1074562309562523</v>
      </c>
      <c r="T30">
        <v>0</v>
      </c>
      <c r="U30">
        <v>84.77767601577969</v>
      </c>
      <c r="V30">
        <v>6.3782402888766505</v>
      </c>
      <c r="W30">
        <v>14.033645628713966</v>
      </c>
      <c r="X30">
        <v>45.1162358322862</v>
      </c>
      <c r="Y30">
        <v>0</v>
      </c>
      <c r="Z30">
        <v>4.0319036764767269</v>
      </c>
      <c r="AA30">
        <v>12.964768616155293</v>
      </c>
      <c r="AB30">
        <v>12.154389068818572</v>
      </c>
      <c r="AC30">
        <v>8.9402114329260538</v>
      </c>
      <c r="AD30">
        <v>8.4115992133183486</v>
      </c>
      <c r="AE30">
        <v>15.20576484029019</v>
      </c>
      <c r="AF30">
        <v>4.9739434695230305</v>
      </c>
      <c r="AG30">
        <v>12.516508816728509</v>
      </c>
      <c r="AH30">
        <v>48.029694004383217</v>
      </c>
      <c r="AI30">
        <v>5.0910483607303716</v>
      </c>
      <c r="AJ30">
        <v>0</v>
      </c>
      <c r="AK30">
        <v>16.120038837422655</v>
      </c>
      <c r="AL30">
        <v>0</v>
      </c>
      <c r="AM30">
        <v>4.8617555675487996</v>
      </c>
      <c r="AN30">
        <v>0.97815137975370481</v>
      </c>
      <c r="AO30">
        <v>0</v>
      </c>
      <c r="AP30">
        <v>0</v>
      </c>
      <c r="AQ30">
        <v>13.798868171173609</v>
      </c>
      <c r="AR30">
        <v>14.60209846303758</v>
      </c>
      <c r="AS30">
        <v>10.013397399195636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44.624781389570131</v>
      </c>
      <c r="BB30">
        <f t="shared" si="0"/>
        <v>1022.9537207532568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2.0037446485641306</v>
      </c>
      <c r="L31">
        <v>561.46226161951256</v>
      </c>
      <c r="M31">
        <v>28.303109730549384</v>
      </c>
      <c r="N31">
        <v>36.338505780531143</v>
      </c>
      <c r="O31">
        <v>0</v>
      </c>
      <c r="P31">
        <v>42.855617744571539</v>
      </c>
      <c r="Q31">
        <v>2.003647847559678</v>
      </c>
      <c r="R31">
        <v>13.046534062271721</v>
      </c>
      <c r="S31">
        <v>2.0037443860519568</v>
      </c>
      <c r="T31">
        <v>0</v>
      </c>
      <c r="U31">
        <v>84.77767601577969</v>
      </c>
      <c r="V31">
        <v>6.3782402888766505</v>
      </c>
      <c r="W31">
        <v>14.033645628713966</v>
      </c>
      <c r="X31">
        <v>45.1162358322862</v>
      </c>
      <c r="Y31">
        <v>0</v>
      </c>
      <c r="Z31">
        <v>4.0319036764767269</v>
      </c>
      <c r="AA31">
        <v>12.964768616155293</v>
      </c>
      <c r="AB31">
        <v>12.154389068818572</v>
      </c>
      <c r="AC31">
        <v>8.9402114329260538</v>
      </c>
      <c r="AD31">
        <v>8.4115992133183486</v>
      </c>
      <c r="AE31">
        <v>15.20576484029019</v>
      </c>
      <c r="AF31">
        <v>4.9739434695230305</v>
      </c>
      <c r="AG31">
        <v>12.516508816728509</v>
      </c>
      <c r="AH31">
        <v>48.029694004383217</v>
      </c>
      <c r="AI31">
        <v>5.0910483607303716</v>
      </c>
      <c r="AJ31">
        <v>0</v>
      </c>
      <c r="AK31">
        <v>16.120038837422655</v>
      </c>
      <c r="AL31">
        <v>0</v>
      </c>
      <c r="AM31">
        <v>4.8617555675487996</v>
      </c>
      <c r="AN31">
        <v>0.97815137975370481</v>
      </c>
      <c r="AO31">
        <v>0</v>
      </c>
      <c r="AP31">
        <v>0</v>
      </c>
      <c r="AQ31">
        <v>13.798868171173609</v>
      </c>
      <c r="AR31">
        <v>16.30001690386413</v>
      </c>
      <c r="AS31">
        <v>10.013397399195636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43.167487975761517</v>
      </c>
      <c r="BB31">
        <f t="shared" si="0"/>
        <v>989.54753536781618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2.0037479555196969</v>
      </c>
      <c r="L32">
        <v>424.27393229817449</v>
      </c>
      <c r="M32">
        <v>28.303109730549384</v>
      </c>
      <c r="N32">
        <v>36.338505780531143</v>
      </c>
      <c r="O32">
        <v>0</v>
      </c>
      <c r="P32">
        <v>42.855617744571539</v>
      </c>
      <c r="Q32">
        <v>2.003647847559678</v>
      </c>
      <c r="R32">
        <v>3.0059748744090795</v>
      </c>
      <c r="S32">
        <v>2.0037443860519568</v>
      </c>
      <c r="T32">
        <v>0</v>
      </c>
      <c r="U32">
        <v>84.77767601577969</v>
      </c>
      <c r="V32">
        <v>2.0046058369621154</v>
      </c>
      <c r="W32">
        <v>3.0049715516089561</v>
      </c>
      <c r="X32">
        <v>13.034716563820304</v>
      </c>
      <c r="Y32">
        <v>0</v>
      </c>
      <c r="Z32">
        <v>4.0319036764767269</v>
      </c>
      <c r="AA32">
        <v>12.964768616155293</v>
      </c>
      <c r="AB32">
        <v>12.154389068818572</v>
      </c>
      <c r="AC32">
        <v>8.9402114329260538</v>
      </c>
      <c r="AD32">
        <v>8.4115992133183486</v>
      </c>
      <c r="AE32">
        <v>15.20576484029019</v>
      </c>
      <c r="AF32">
        <v>4.9739434695230305</v>
      </c>
      <c r="AG32">
        <v>12.516508816728509</v>
      </c>
      <c r="AH32">
        <v>48.029694004383217</v>
      </c>
      <c r="AI32">
        <v>5.0910483607303716</v>
      </c>
      <c r="AJ32">
        <v>0</v>
      </c>
      <c r="AK32">
        <v>16.120038837422655</v>
      </c>
      <c r="AL32">
        <v>0</v>
      </c>
      <c r="AM32">
        <v>4.8617555675487996</v>
      </c>
      <c r="AN32">
        <v>0.97815137975370481</v>
      </c>
      <c r="AO32">
        <v>0</v>
      </c>
      <c r="AP32">
        <v>0</v>
      </c>
      <c r="AQ32">
        <v>13.798868171173609</v>
      </c>
      <c r="AR32">
        <v>16.30001690386413</v>
      </c>
      <c r="AS32">
        <v>10.013397399195636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35.028496572372731</v>
      </c>
      <c r="BB32">
        <f t="shared" si="0"/>
        <v>802.97381377147428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1.9932553403691384</v>
      </c>
      <c r="L33">
        <v>318.83045718526984</v>
      </c>
      <c r="M33">
        <v>28.303109730549384</v>
      </c>
      <c r="N33">
        <v>36.338505780531143</v>
      </c>
      <c r="O33">
        <v>0</v>
      </c>
      <c r="P33">
        <v>42.855617744571539</v>
      </c>
      <c r="Q33">
        <v>2.0043741351132955</v>
      </c>
      <c r="R33">
        <v>3.0059748744090795</v>
      </c>
      <c r="S33">
        <v>2.0029686517238408</v>
      </c>
      <c r="T33">
        <v>0</v>
      </c>
      <c r="U33">
        <v>84.77767601577969</v>
      </c>
      <c r="V33">
        <v>2.0046058369621154</v>
      </c>
      <c r="W33">
        <v>3.0049715516089561</v>
      </c>
      <c r="X33">
        <v>20.050377606947208</v>
      </c>
      <c r="Y33">
        <v>0</v>
      </c>
      <c r="Z33">
        <v>4.0319036764767269</v>
      </c>
      <c r="AA33">
        <v>8.6266550381966169</v>
      </c>
      <c r="AB33">
        <v>12.154389068818572</v>
      </c>
      <c r="AC33">
        <v>8.9402114329260538</v>
      </c>
      <c r="AD33">
        <v>5.6077329949611068</v>
      </c>
      <c r="AE33">
        <v>10.137176189476383</v>
      </c>
      <c r="AF33">
        <v>2.4869718764185595</v>
      </c>
      <c r="AG33">
        <v>12.516508816728509</v>
      </c>
      <c r="AH33">
        <v>38.890440609997917</v>
      </c>
      <c r="AI33">
        <v>5.0910483607303716</v>
      </c>
      <c r="AJ33">
        <v>0</v>
      </c>
      <c r="AK33">
        <v>16.120038837422655</v>
      </c>
      <c r="AL33">
        <v>0</v>
      </c>
      <c r="AM33">
        <v>4.8617555675487996</v>
      </c>
      <c r="AN33">
        <v>0.97815137975370481</v>
      </c>
      <c r="AO33">
        <v>0</v>
      </c>
      <c r="AP33">
        <v>0</v>
      </c>
      <c r="AQ33">
        <v>13.798868171173609</v>
      </c>
      <c r="AR33">
        <v>16.30001690386413</v>
      </c>
      <c r="AS33">
        <v>10.013397399195636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29.917395320500486</v>
      </c>
      <c r="BB33">
        <f t="shared" si="0"/>
        <v>685.80976545702413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2.0037316563686915</v>
      </c>
      <c r="L34">
        <v>318.83045718526984</v>
      </c>
      <c r="M34">
        <v>28.303109730549384</v>
      </c>
      <c r="N34">
        <v>36.338505780531143</v>
      </c>
      <c r="O34">
        <v>0</v>
      </c>
      <c r="P34">
        <v>42.855617744571539</v>
      </c>
      <c r="Q34">
        <v>2.0043741351132955</v>
      </c>
      <c r="R34">
        <v>3.0059748744090795</v>
      </c>
      <c r="S34">
        <v>2.0029686517238408</v>
      </c>
      <c r="T34">
        <v>0</v>
      </c>
      <c r="U34">
        <v>84.77767601577969</v>
      </c>
      <c r="V34">
        <v>2.0046058369621154</v>
      </c>
      <c r="W34">
        <v>3.0049715516089561</v>
      </c>
      <c r="X34">
        <v>20.050377606947208</v>
      </c>
      <c r="Y34">
        <v>0</v>
      </c>
      <c r="Z34">
        <v>4.0319036764767269</v>
      </c>
      <c r="AA34">
        <v>8.6266550381966169</v>
      </c>
      <c r="AB34">
        <v>12.154389068818572</v>
      </c>
      <c r="AC34">
        <v>5.960010206738712</v>
      </c>
      <c r="AD34">
        <v>4.7543821397779098</v>
      </c>
      <c r="AE34">
        <v>5.051224633613197</v>
      </c>
      <c r="AF34">
        <v>2.4869718764185595</v>
      </c>
      <c r="AG34">
        <v>12.516508816728509</v>
      </c>
      <c r="AH34">
        <v>27.547395419014816</v>
      </c>
      <c r="AI34">
        <v>1.1748573353838514</v>
      </c>
      <c r="AJ34">
        <v>0</v>
      </c>
      <c r="AK34">
        <v>16.120038837422655</v>
      </c>
      <c r="AL34">
        <v>0</v>
      </c>
      <c r="AM34">
        <v>4.8617555675487996</v>
      </c>
      <c r="AN34">
        <v>0.97815137975370481</v>
      </c>
      <c r="AO34">
        <v>0</v>
      </c>
      <c r="AP34">
        <v>0</v>
      </c>
      <c r="AQ34">
        <v>10.349151061871844</v>
      </c>
      <c r="AR34">
        <v>14.60209846303758</v>
      </c>
      <c r="AS34">
        <v>10.013397399195636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28.691990738634953</v>
      </c>
      <c r="BB34">
        <f t="shared" si="0"/>
        <v>657.7192709511977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2.0037676320102196</v>
      </c>
      <c r="L35">
        <v>318.83045718526984</v>
      </c>
      <c r="M35">
        <v>28.303109730549384</v>
      </c>
      <c r="N35">
        <v>36.338505780531143</v>
      </c>
      <c r="O35">
        <v>0</v>
      </c>
      <c r="P35">
        <v>42.855617744571539</v>
      </c>
      <c r="Q35">
        <v>2.0043741351132955</v>
      </c>
      <c r="R35">
        <v>3.0059748744090795</v>
      </c>
      <c r="S35">
        <v>2.0029686517238408</v>
      </c>
      <c r="T35">
        <v>0</v>
      </c>
      <c r="U35">
        <v>84.77767601577969</v>
      </c>
      <c r="V35">
        <v>2.0046058369621154</v>
      </c>
      <c r="W35">
        <v>3.0049715516089561</v>
      </c>
      <c r="X35">
        <v>20.050377606947208</v>
      </c>
      <c r="Y35">
        <v>0</v>
      </c>
      <c r="Z35">
        <v>4.0319036764767269</v>
      </c>
      <c r="AA35">
        <v>4.3215895387184302</v>
      </c>
      <c r="AB35">
        <v>12.154389068818572</v>
      </c>
      <c r="AC35">
        <v>5.960010206738712</v>
      </c>
      <c r="AD35">
        <v>2.8038664974805534</v>
      </c>
      <c r="AE35">
        <v>5.051224633613197</v>
      </c>
      <c r="AF35">
        <v>0</v>
      </c>
      <c r="AG35">
        <v>12.516508816728509</v>
      </c>
      <c r="AH35">
        <v>19.445220148194529</v>
      </c>
      <c r="AI35">
        <v>0</v>
      </c>
      <c r="AJ35">
        <v>0</v>
      </c>
      <c r="AK35">
        <v>16.120038837422655</v>
      </c>
      <c r="AL35">
        <v>0</v>
      </c>
      <c r="AM35">
        <v>4.8617555675487996</v>
      </c>
      <c r="AN35">
        <v>0.97815137975370481</v>
      </c>
      <c r="AO35">
        <v>0</v>
      </c>
      <c r="AP35">
        <v>0.39402819728789323</v>
      </c>
      <c r="AQ35">
        <v>6.8994344846369691</v>
      </c>
      <c r="AR35">
        <v>14.60209846303758</v>
      </c>
      <c r="AS35">
        <v>10.013397399195636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27.811045789035152</v>
      </c>
      <c r="BB35">
        <f t="shared" si="0"/>
        <v>637.52497787209359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2.0037316563686915</v>
      </c>
      <c r="L36">
        <v>318.83045718526984</v>
      </c>
      <c r="M36">
        <v>28.303109730549384</v>
      </c>
      <c r="N36">
        <v>36.338505780531143</v>
      </c>
      <c r="O36">
        <v>0</v>
      </c>
      <c r="P36">
        <v>42.855617744571539</v>
      </c>
      <c r="Q36">
        <v>2.0043741351132955</v>
      </c>
      <c r="R36">
        <v>3.0059748744090795</v>
      </c>
      <c r="S36">
        <v>2.0029686517238408</v>
      </c>
      <c r="T36">
        <v>0</v>
      </c>
      <c r="U36">
        <v>84.77767601577969</v>
      </c>
      <c r="V36">
        <v>2.0046058369621154</v>
      </c>
      <c r="W36">
        <v>3.0049715516089561</v>
      </c>
      <c r="X36">
        <v>20.050377606947208</v>
      </c>
      <c r="Y36">
        <v>0</v>
      </c>
      <c r="Z36">
        <v>4.0319036764767269</v>
      </c>
      <c r="AA36">
        <v>0</v>
      </c>
      <c r="AB36">
        <v>8.0783220550981873</v>
      </c>
      <c r="AC36">
        <v>5.960010206738712</v>
      </c>
      <c r="AD36">
        <v>0</v>
      </c>
      <c r="AE36">
        <v>5.051224633613197</v>
      </c>
      <c r="AF36">
        <v>0</v>
      </c>
      <c r="AG36">
        <v>12.516508816728509</v>
      </c>
      <c r="AH36">
        <v>12.963480307868918</v>
      </c>
      <c r="AI36">
        <v>0</v>
      </c>
      <c r="AJ36">
        <v>0</v>
      </c>
      <c r="AK36">
        <v>16.120038837422655</v>
      </c>
      <c r="AL36">
        <v>0</v>
      </c>
      <c r="AM36">
        <v>4.8617555675487996</v>
      </c>
      <c r="AN36">
        <v>0.97815137975370481</v>
      </c>
      <c r="AO36">
        <v>0</v>
      </c>
      <c r="AP36">
        <v>1.7731264075298598</v>
      </c>
      <c r="AQ36">
        <v>6.8994344846369691</v>
      </c>
      <c r="AR36">
        <v>14.60209846303758</v>
      </c>
      <c r="AS36">
        <v>10.013397399195636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27.129530201629212</v>
      </c>
      <c r="BB36">
        <f t="shared" si="0"/>
        <v>621.90229280385506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2.0037316563686915</v>
      </c>
      <c r="L37">
        <v>318.83045718526984</v>
      </c>
      <c r="M37">
        <v>28.303109730549384</v>
      </c>
      <c r="N37">
        <v>36.338505780531143</v>
      </c>
      <c r="O37">
        <v>0</v>
      </c>
      <c r="P37">
        <v>42.855617744571539</v>
      </c>
      <c r="Q37">
        <v>2.0043741351132955</v>
      </c>
      <c r="R37">
        <v>3.0059748744090795</v>
      </c>
      <c r="S37">
        <v>2.0029686517238408</v>
      </c>
      <c r="T37">
        <v>0</v>
      </c>
      <c r="U37">
        <v>84.77767601577969</v>
      </c>
      <c r="V37">
        <v>2.0046058369621154</v>
      </c>
      <c r="W37">
        <v>3.0049715516089561</v>
      </c>
      <c r="X37">
        <v>20.050377606947208</v>
      </c>
      <c r="Y37">
        <v>0</v>
      </c>
      <c r="Z37">
        <v>4.0319036764767269</v>
      </c>
      <c r="AA37">
        <v>0</v>
      </c>
      <c r="AB37">
        <v>8.0783220550981873</v>
      </c>
      <c r="AC37">
        <v>2.9770674280149372</v>
      </c>
      <c r="AD37">
        <v>0</v>
      </c>
      <c r="AE37">
        <v>5.051224633613197</v>
      </c>
      <c r="AF37">
        <v>0</v>
      </c>
      <c r="AG37">
        <v>12.516508816728509</v>
      </c>
      <c r="AH37">
        <v>5.1853921858693379</v>
      </c>
      <c r="AI37">
        <v>0</v>
      </c>
      <c r="AJ37">
        <v>0</v>
      </c>
      <c r="AK37">
        <v>16.120038837422655</v>
      </c>
      <c r="AL37">
        <v>0</v>
      </c>
      <c r="AM37">
        <v>4.8617555675487996</v>
      </c>
      <c r="AN37">
        <v>0.97815137975370481</v>
      </c>
      <c r="AO37">
        <v>0</v>
      </c>
      <c r="AP37">
        <v>1.7731264075298598</v>
      </c>
      <c r="AQ37">
        <v>3.4497171093017629</v>
      </c>
      <c r="AR37">
        <v>14.60209846303758</v>
      </c>
      <c r="AS37">
        <v>9.8114745946394919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26.527080550459516</v>
      </c>
      <c r="BB37">
        <f t="shared" si="0"/>
        <v>608.09207137441012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2.0037316563686915</v>
      </c>
      <c r="L38">
        <v>318.83045718526984</v>
      </c>
      <c r="M38">
        <v>28.303109730549384</v>
      </c>
      <c r="N38">
        <v>36.338505780531143</v>
      </c>
      <c r="O38">
        <v>0</v>
      </c>
      <c r="P38">
        <v>42.855617744571539</v>
      </c>
      <c r="Q38">
        <v>2.0043741351132955</v>
      </c>
      <c r="R38">
        <v>3.0059748744090795</v>
      </c>
      <c r="S38">
        <v>2.0029686517238408</v>
      </c>
      <c r="T38">
        <v>0</v>
      </c>
      <c r="U38">
        <v>84.77767601577969</v>
      </c>
      <c r="V38">
        <v>2.0046058369621154</v>
      </c>
      <c r="W38">
        <v>3.0049715516089561</v>
      </c>
      <c r="X38">
        <v>20.050377606947208</v>
      </c>
      <c r="Y38">
        <v>0</v>
      </c>
      <c r="Z38">
        <v>4.0319036764767269</v>
      </c>
      <c r="AA38">
        <v>0</v>
      </c>
      <c r="AB38">
        <v>4.0186575807775968</v>
      </c>
      <c r="AC38">
        <v>2.9770674280149372</v>
      </c>
      <c r="AD38">
        <v>0</v>
      </c>
      <c r="AE38">
        <v>5.051224633613197</v>
      </c>
      <c r="AF38">
        <v>0</v>
      </c>
      <c r="AG38">
        <v>12.516508816728509</v>
      </c>
      <c r="AH38">
        <v>0</v>
      </c>
      <c r="AI38">
        <v>0</v>
      </c>
      <c r="AJ38">
        <v>0</v>
      </c>
      <c r="AK38">
        <v>16.120038837422655</v>
      </c>
      <c r="AL38">
        <v>0</v>
      </c>
      <c r="AM38">
        <v>4.8617555675487996</v>
      </c>
      <c r="AN38">
        <v>0.97815137975370481</v>
      </c>
      <c r="AO38">
        <v>0</v>
      </c>
      <c r="AP38">
        <v>1.7731264075298598</v>
      </c>
      <c r="AQ38">
        <v>3.4497171093017629</v>
      </c>
      <c r="AR38">
        <v>14.60209846303758</v>
      </c>
      <c r="AS38">
        <v>9.8114745946394919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26.140637182063578</v>
      </c>
      <c r="BB38">
        <f t="shared" si="0"/>
        <v>599.23345808261615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2.0037316563686915</v>
      </c>
      <c r="L39">
        <v>318.83045718526984</v>
      </c>
      <c r="M39">
        <v>28.303109730549384</v>
      </c>
      <c r="N39">
        <v>36.338505780531143</v>
      </c>
      <c r="O39">
        <v>0</v>
      </c>
      <c r="P39">
        <v>42.855617744571539</v>
      </c>
      <c r="Q39">
        <v>2.0043741351132955</v>
      </c>
      <c r="R39">
        <v>3.0059748744090795</v>
      </c>
      <c r="S39">
        <v>2.0029686517238408</v>
      </c>
      <c r="T39">
        <v>0</v>
      </c>
      <c r="U39">
        <v>84.77767601577969</v>
      </c>
      <c r="V39">
        <v>2.0046058369621154</v>
      </c>
      <c r="W39">
        <v>3.0049715516089561</v>
      </c>
      <c r="X39">
        <v>20.050377606947208</v>
      </c>
      <c r="Y39">
        <v>0</v>
      </c>
      <c r="Z39">
        <v>4.0319036764767269</v>
      </c>
      <c r="AA39">
        <v>0</v>
      </c>
      <c r="AB39">
        <v>4.0186575807775968</v>
      </c>
      <c r="AC39">
        <v>2.9770674280149372</v>
      </c>
      <c r="AD39">
        <v>0</v>
      </c>
      <c r="AE39">
        <v>5.051224633613197</v>
      </c>
      <c r="AF39">
        <v>0</v>
      </c>
      <c r="AG39">
        <v>12.516508816728509</v>
      </c>
      <c r="AH39">
        <v>0</v>
      </c>
      <c r="AI39">
        <v>0</v>
      </c>
      <c r="AJ39">
        <v>0</v>
      </c>
      <c r="AK39">
        <v>16.120038837422655</v>
      </c>
      <c r="AL39">
        <v>0</v>
      </c>
      <c r="AM39">
        <v>4.8617555675487996</v>
      </c>
      <c r="AN39">
        <v>0.97815137975370481</v>
      </c>
      <c r="AO39">
        <v>0</v>
      </c>
      <c r="AP39">
        <v>1.7731264075298598</v>
      </c>
      <c r="AQ39">
        <v>3.4497171093017629</v>
      </c>
      <c r="AR39">
        <v>14.60209846303758</v>
      </c>
      <c r="AS39">
        <v>9.8114745946394919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26.140637182063578</v>
      </c>
      <c r="BB39">
        <f t="shared" si="0"/>
        <v>599.23345808261615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2.0037316563686915</v>
      </c>
      <c r="L40">
        <v>318.83045718526984</v>
      </c>
      <c r="M40">
        <v>28.303109730549384</v>
      </c>
      <c r="N40">
        <v>36.338505780531143</v>
      </c>
      <c r="O40">
        <v>0</v>
      </c>
      <c r="P40">
        <v>42.855617744571539</v>
      </c>
      <c r="Q40">
        <v>2.0043741351132955</v>
      </c>
      <c r="R40">
        <v>3.0059748744090795</v>
      </c>
      <c r="S40">
        <v>2.0029686517238408</v>
      </c>
      <c r="T40">
        <v>0</v>
      </c>
      <c r="U40">
        <v>84.77767601577969</v>
      </c>
      <c r="V40">
        <v>6.3782402888766505</v>
      </c>
      <c r="W40">
        <v>3.0049715516089561</v>
      </c>
      <c r="X40">
        <v>45.1162358322862</v>
      </c>
      <c r="Y40">
        <v>0</v>
      </c>
      <c r="Z40">
        <v>4.0319036764767269</v>
      </c>
      <c r="AA40">
        <v>0</v>
      </c>
      <c r="AB40">
        <v>4.0186575807775968</v>
      </c>
      <c r="AC40">
        <v>2.9770674280149372</v>
      </c>
      <c r="AD40">
        <v>0</v>
      </c>
      <c r="AE40">
        <v>5.051224633613197</v>
      </c>
      <c r="AF40">
        <v>0</v>
      </c>
      <c r="AG40">
        <v>12.516508816728509</v>
      </c>
      <c r="AH40">
        <v>0</v>
      </c>
      <c r="AI40">
        <v>0</v>
      </c>
      <c r="AJ40">
        <v>0</v>
      </c>
      <c r="AK40">
        <v>16.120038837422655</v>
      </c>
      <c r="AL40">
        <v>0</v>
      </c>
      <c r="AM40">
        <v>4.8617555675487996</v>
      </c>
      <c r="AN40">
        <v>0.97815137975370481</v>
      </c>
      <c r="AO40">
        <v>0</v>
      </c>
      <c r="AP40">
        <v>1.7731264075298598</v>
      </c>
      <c r="AQ40">
        <v>3.4497171093017629</v>
      </c>
      <c r="AR40">
        <v>14.60209846303758</v>
      </c>
      <c r="AS40">
        <v>9.8114745946394919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27.371207975972773</v>
      </c>
      <c r="BB40">
        <f t="shared" si="0"/>
        <v>627.44237996596053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2.0037316563686915</v>
      </c>
      <c r="L41">
        <v>318.83045718526984</v>
      </c>
      <c r="M41">
        <v>28.303109730549384</v>
      </c>
      <c r="N41">
        <v>36.338505780531143</v>
      </c>
      <c r="O41">
        <v>0</v>
      </c>
      <c r="P41">
        <v>42.855617744571539</v>
      </c>
      <c r="Q41">
        <v>2.0043741351132955</v>
      </c>
      <c r="R41">
        <v>3.0059748744090795</v>
      </c>
      <c r="S41">
        <v>2.0251824161724805</v>
      </c>
      <c r="T41">
        <v>0</v>
      </c>
      <c r="U41">
        <v>84.77767601577969</v>
      </c>
      <c r="V41">
        <v>6.3782402888766505</v>
      </c>
      <c r="W41">
        <v>3.0049715516089561</v>
      </c>
      <c r="X41">
        <v>45.1162358322862</v>
      </c>
      <c r="Y41">
        <v>0</v>
      </c>
      <c r="Z41">
        <v>4.0319036764767269</v>
      </c>
      <c r="AA41">
        <v>0</v>
      </c>
      <c r="AB41">
        <v>4.0186575807775968</v>
      </c>
      <c r="AC41">
        <v>0</v>
      </c>
      <c r="AD41">
        <v>0</v>
      </c>
      <c r="AE41">
        <v>5.051224633613197</v>
      </c>
      <c r="AF41">
        <v>0</v>
      </c>
      <c r="AG41">
        <v>12.516508816728509</v>
      </c>
      <c r="AH41">
        <v>0</v>
      </c>
      <c r="AI41">
        <v>0</v>
      </c>
      <c r="AJ41">
        <v>0</v>
      </c>
      <c r="AK41">
        <v>16.120038837422655</v>
      </c>
      <c r="AL41">
        <v>0</v>
      </c>
      <c r="AM41">
        <v>4.8617555675487996</v>
      </c>
      <c r="AN41">
        <v>0.97815137975370481</v>
      </c>
      <c r="AO41">
        <v>0</v>
      </c>
      <c r="AP41">
        <v>1.7731264075298598</v>
      </c>
      <c r="AQ41">
        <v>3.4497171093017629</v>
      </c>
      <c r="AR41">
        <v>14.60209846303758</v>
      </c>
      <c r="AS41">
        <v>9.8114745946394919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27.247695092835698</v>
      </c>
      <c r="BB41">
        <f t="shared" si="0"/>
        <v>624.61103918553124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2.0037316563686915</v>
      </c>
      <c r="L42">
        <v>318.83045718526984</v>
      </c>
      <c r="M42">
        <v>28.303109730549384</v>
      </c>
      <c r="N42">
        <v>36.338505780531143</v>
      </c>
      <c r="O42">
        <v>0</v>
      </c>
      <c r="P42">
        <v>42.855617744571539</v>
      </c>
      <c r="Q42">
        <v>2.0043741351132955</v>
      </c>
      <c r="R42">
        <v>3.0059748744090795</v>
      </c>
      <c r="S42">
        <v>2.0251824161724805</v>
      </c>
      <c r="T42">
        <v>0</v>
      </c>
      <c r="U42">
        <v>84.77767601577969</v>
      </c>
      <c r="V42">
        <v>6.3782402888766505</v>
      </c>
      <c r="W42">
        <v>3.0049715516089561</v>
      </c>
      <c r="X42">
        <v>45.1162358322862</v>
      </c>
      <c r="Y42">
        <v>0</v>
      </c>
      <c r="Z42">
        <v>4.0319036764767269</v>
      </c>
      <c r="AA42">
        <v>0</v>
      </c>
      <c r="AB42">
        <v>4.0186575807775968</v>
      </c>
      <c r="AC42">
        <v>0</v>
      </c>
      <c r="AD42">
        <v>0</v>
      </c>
      <c r="AE42">
        <v>2.8413139606716014</v>
      </c>
      <c r="AF42">
        <v>0</v>
      </c>
      <c r="AG42">
        <v>12.516508816728509</v>
      </c>
      <c r="AH42">
        <v>0</v>
      </c>
      <c r="AI42">
        <v>0</v>
      </c>
      <c r="AJ42">
        <v>0</v>
      </c>
      <c r="AK42">
        <v>16.120038837422655</v>
      </c>
      <c r="AL42">
        <v>0</v>
      </c>
      <c r="AM42">
        <v>4.8617555675487996</v>
      </c>
      <c r="AN42">
        <v>0.97815137975370481</v>
      </c>
      <c r="AO42">
        <v>0</v>
      </c>
      <c r="AP42">
        <v>0</v>
      </c>
      <c r="AQ42">
        <v>3.4497171093017629</v>
      </c>
      <c r="AR42">
        <v>14.60209846303758</v>
      </c>
      <c r="AS42">
        <v>9.8114745946394919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27.081204142871989</v>
      </c>
      <c r="BB42">
        <f t="shared" si="0"/>
        <v>620.79449305502351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2.0037851463141672</v>
      </c>
      <c r="L43">
        <v>318.83045718526984</v>
      </c>
      <c r="M43">
        <v>28.303109730549384</v>
      </c>
      <c r="N43">
        <v>36.338505780531143</v>
      </c>
      <c r="O43">
        <v>0</v>
      </c>
      <c r="P43">
        <v>42.855617744571539</v>
      </c>
      <c r="Q43">
        <v>2.0043741351132955</v>
      </c>
      <c r="R43">
        <v>13.046534062271721</v>
      </c>
      <c r="S43">
        <v>2.0029686517238408</v>
      </c>
      <c r="T43">
        <v>0</v>
      </c>
      <c r="U43">
        <v>84.77767601577969</v>
      </c>
      <c r="V43">
        <v>6.3782402888766505</v>
      </c>
      <c r="W43">
        <v>14.033645628713966</v>
      </c>
      <c r="X43">
        <v>45.1162358322862</v>
      </c>
      <c r="Y43">
        <v>0</v>
      </c>
      <c r="Z43">
        <v>4.0319036764767269</v>
      </c>
      <c r="AA43">
        <v>0</v>
      </c>
      <c r="AB43">
        <v>0</v>
      </c>
      <c r="AC43">
        <v>0</v>
      </c>
      <c r="AD43">
        <v>0</v>
      </c>
      <c r="AE43">
        <v>5.051224633613197</v>
      </c>
      <c r="AF43">
        <v>0</v>
      </c>
      <c r="AG43">
        <v>12.516508816728509</v>
      </c>
      <c r="AH43">
        <v>0</v>
      </c>
      <c r="AI43">
        <v>0</v>
      </c>
      <c r="AJ43">
        <v>0</v>
      </c>
      <c r="AK43">
        <v>16.120038837422655</v>
      </c>
      <c r="AL43">
        <v>0</v>
      </c>
      <c r="AM43">
        <v>4.8617555675487996</v>
      </c>
      <c r="AN43">
        <v>0.97815137975370481</v>
      </c>
      <c r="AO43">
        <v>0</v>
      </c>
      <c r="AP43">
        <v>0</v>
      </c>
      <c r="AQ43">
        <v>3.4497171093017629</v>
      </c>
      <c r="AR43">
        <v>14.60209846303758</v>
      </c>
      <c r="AS43">
        <v>9.8114745946394919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27.88536617312586</v>
      </c>
      <c r="BB43">
        <f t="shared" si="0"/>
        <v>639.22865710739813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2.0037851463141672</v>
      </c>
      <c r="L44">
        <v>323.26142191830843</v>
      </c>
      <c r="M44">
        <v>28.303109730549384</v>
      </c>
      <c r="N44">
        <v>36.338505780531143</v>
      </c>
      <c r="O44">
        <v>0</v>
      </c>
      <c r="P44">
        <v>42.855617744571539</v>
      </c>
      <c r="Q44">
        <v>2.0043741351132955</v>
      </c>
      <c r="R44">
        <v>13.046534062271721</v>
      </c>
      <c r="S44">
        <v>2.0029686517238408</v>
      </c>
      <c r="T44">
        <v>0</v>
      </c>
      <c r="U44">
        <v>84.77767601577969</v>
      </c>
      <c r="V44">
        <v>6.3782402888766505</v>
      </c>
      <c r="W44">
        <v>14.033645628713966</v>
      </c>
      <c r="X44">
        <v>45.1162358322862</v>
      </c>
      <c r="Y44">
        <v>0</v>
      </c>
      <c r="Z44">
        <v>4.0319036764767269</v>
      </c>
      <c r="AA44">
        <v>0</v>
      </c>
      <c r="AB44">
        <v>0</v>
      </c>
      <c r="AC44">
        <v>0</v>
      </c>
      <c r="AD44">
        <v>0</v>
      </c>
      <c r="AE44">
        <v>5.051224633613197</v>
      </c>
      <c r="AF44">
        <v>0</v>
      </c>
      <c r="AG44">
        <v>12.516508816728509</v>
      </c>
      <c r="AH44">
        <v>0</v>
      </c>
      <c r="AI44">
        <v>0</v>
      </c>
      <c r="AJ44">
        <v>0</v>
      </c>
      <c r="AK44">
        <v>16.120038837422655</v>
      </c>
      <c r="AL44">
        <v>0</v>
      </c>
      <c r="AM44">
        <v>4.8617555675487996</v>
      </c>
      <c r="AN44">
        <v>0.97815137975370481</v>
      </c>
      <c r="AO44">
        <v>0</v>
      </c>
      <c r="AP44">
        <v>0</v>
      </c>
      <c r="AQ44">
        <v>3.4497171093017629</v>
      </c>
      <c r="AR44">
        <v>14.60209846303758</v>
      </c>
      <c r="AS44">
        <v>9.8114745946394919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28.070580498966862</v>
      </c>
      <c r="BB44">
        <f t="shared" si="0"/>
        <v>643.4744075145959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2.0037851463141672</v>
      </c>
      <c r="L45">
        <v>319.39339439218298</v>
      </c>
      <c r="M45">
        <v>28.303109730549384</v>
      </c>
      <c r="N45">
        <v>36.338505780531143</v>
      </c>
      <c r="O45">
        <v>0</v>
      </c>
      <c r="P45">
        <v>42.855617744571539</v>
      </c>
      <c r="Q45">
        <v>3.4971787947134625</v>
      </c>
      <c r="R45">
        <v>13.043828875610505</v>
      </c>
      <c r="S45">
        <v>3.0689352029712884</v>
      </c>
      <c r="T45">
        <v>0</v>
      </c>
      <c r="U45">
        <v>84.77767601577969</v>
      </c>
      <c r="V45">
        <v>6.375183793609204</v>
      </c>
      <c r="W45">
        <v>14.033645628713966</v>
      </c>
      <c r="X45">
        <v>45.1162358322862</v>
      </c>
      <c r="Y45">
        <v>0</v>
      </c>
      <c r="Z45">
        <v>4.0319036764767269</v>
      </c>
      <c r="AA45">
        <v>0</v>
      </c>
      <c r="AB45">
        <v>0</v>
      </c>
      <c r="AC45">
        <v>0</v>
      </c>
      <c r="AD45">
        <v>0</v>
      </c>
      <c r="AE45">
        <v>5.051224633613197</v>
      </c>
      <c r="AF45">
        <v>0</v>
      </c>
      <c r="AG45">
        <v>12.516508816728509</v>
      </c>
      <c r="AH45">
        <v>0</v>
      </c>
      <c r="AI45">
        <v>0</v>
      </c>
      <c r="AJ45">
        <v>0</v>
      </c>
      <c r="AK45">
        <v>16.120038837422655</v>
      </c>
      <c r="AL45">
        <v>0</v>
      </c>
      <c r="AM45">
        <v>4.8617555675487996</v>
      </c>
      <c r="AN45">
        <v>0.97815137975370481</v>
      </c>
      <c r="AO45">
        <v>0</v>
      </c>
      <c r="AP45">
        <v>0</v>
      </c>
      <c r="AQ45">
        <v>3.4497171093017629</v>
      </c>
      <c r="AR45">
        <v>14.60209846303758</v>
      </c>
      <c r="AS45">
        <v>9.8114745946394919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28.01561274668363</v>
      </c>
      <c r="BB45">
        <f t="shared" si="0"/>
        <v>642.2143572696724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2.0037851463141672</v>
      </c>
      <c r="L46">
        <v>319.39339439218298</v>
      </c>
      <c r="M46">
        <v>28.303109730549384</v>
      </c>
      <c r="N46">
        <v>36.338505780531143</v>
      </c>
      <c r="O46">
        <v>0</v>
      </c>
      <c r="P46">
        <v>42.855617744571539</v>
      </c>
      <c r="Q46">
        <v>3.4971787947134625</v>
      </c>
      <c r="R46">
        <v>13.043828875610505</v>
      </c>
      <c r="S46">
        <v>3.0367555461132483</v>
      </c>
      <c r="T46">
        <v>0</v>
      </c>
      <c r="U46">
        <v>84.77767601577969</v>
      </c>
      <c r="V46">
        <v>6.375183793609204</v>
      </c>
      <c r="W46">
        <v>14.033645628713966</v>
      </c>
      <c r="X46">
        <v>45.1162358322862</v>
      </c>
      <c r="Y46">
        <v>0</v>
      </c>
      <c r="Z46">
        <v>4.0319036764767269</v>
      </c>
      <c r="AA46">
        <v>0</v>
      </c>
      <c r="AB46">
        <v>0</v>
      </c>
      <c r="AC46">
        <v>0</v>
      </c>
      <c r="AD46">
        <v>0</v>
      </c>
      <c r="AE46">
        <v>5.051224633613197</v>
      </c>
      <c r="AF46">
        <v>0</v>
      </c>
      <c r="AG46">
        <v>12.516508816728509</v>
      </c>
      <c r="AH46">
        <v>0</v>
      </c>
      <c r="AI46">
        <v>0</v>
      </c>
      <c r="AJ46">
        <v>0</v>
      </c>
      <c r="AK46">
        <v>16.120038837422655</v>
      </c>
      <c r="AL46">
        <v>0</v>
      </c>
      <c r="AM46">
        <v>4.8617555675487996</v>
      </c>
      <c r="AN46">
        <v>0.97815137975370481</v>
      </c>
      <c r="AO46">
        <v>0</v>
      </c>
      <c r="AP46">
        <v>0</v>
      </c>
      <c r="AQ46">
        <v>3.4497171093017629</v>
      </c>
      <c r="AR46">
        <v>14.60209846303758</v>
      </c>
      <c r="AS46">
        <v>9.8114745946394919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28.014267637026961</v>
      </c>
      <c r="BB46">
        <f t="shared" si="0"/>
        <v>642.18352272247103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2.0976924514966715</v>
      </c>
      <c r="L47">
        <v>319.39339439218298</v>
      </c>
      <c r="M47">
        <v>28.303109730549384</v>
      </c>
      <c r="N47">
        <v>36.338505780531143</v>
      </c>
      <c r="O47">
        <v>0</v>
      </c>
      <c r="P47">
        <v>42.855617744571539</v>
      </c>
      <c r="Q47">
        <v>2.3277779249127892</v>
      </c>
      <c r="R47">
        <v>13.043828875610505</v>
      </c>
      <c r="S47">
        <v>2.0027883930499106</v>
      </c>
      <c r="T47">
        <v>0</v>
      </c>
      <c r="U47">
        <v>86.222959723032488</v>
      </c>
      <c r="V47">
        <v>6.375183793609204</v>
      </c>
      <c r="W47">
        <v>14.033645628713966</v>
      </c>
      <c r="X47">
        <v>45.1162358322862</v>
      </c>
      <c r="Y47">
        <v>0</v>
      </c>
      <c r="Z47">
        <v>4.0319036764767269</v>
      </c>
      <c r="AA47">
        <v>0</v>
      </c>
      <c r="AB47">
        <v>0</v>
      </c>
      <c r="AC47">
        <v>0</v>
      </c>
      <c r="AD47">
        <v>0</v>
      </c>
      <c r="AE47">
        <v>5.051224633613197</v>
      </c>
      <c r="AF47">
        <v>0</v>
      </c>
      <c r="AG47">
        <v>12.516508816728509</v>
      </c>
      <c r="AH47">
        <v>0</v>
      </c>
      <c r="AI47">
        <v>0</v>
      </c>
      <c r="AJ47">
        <v>0</v>
      </c>
      <c r="AK47">
        <v>16.120038837422655</v>
      </c>
      <c r="AL47">
        <v>0</v>
      </c>
      <c r="AM47">
        <v>4.8617555675487996</v>
      </c>
      <c r="AN47">
        <v>0.99733111577541211</v>
      </c>
      <c r="AO47">
        <v>0</v>
      </c>
      <c r="AP47">
        <v>0</v>
      </c>
      <c r="AQ47">
        <v>3.4497171093017629</v>
      </c>
      <c r="AR47">
        <v>14.60209846303758</v>
      </c>
      <c r="AS47">
        <v>9.8114745946394919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27.987306750956762</v>
      </c>
      <c r="BB47">
        <f t="shared" si="0"/>
        <v>641.56548633413422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2.0976924514966715</v>
      </c>
      <c r="L48">
        <v>319.39339439218298</v>
      </c>
      <c r="M48">
        <v>28.303109730549384</v>
      </c>
      <c r="N48">
        <v>36.338505780531143</v>
      </c>
      <c r="O48">
        <v>0</v>
      </c>
      <c r="P48">
        <v>42.855617744571539</v>
      </c>
      <c r="Q48">
        <v>2.3277779249127892</v>
      </c>
      <c r="R48">
        <v>13.043828875610505</v>
      </c>
      <c r="S48">
        <v>4.123257137224889</v>
      </c>
      <c r="T48">
        <v>0</v>
      </c>
      <c r="U48">
        <v>86.504948168568276</v>
      </c>
      <c r="V48">
        <v>6.375183793609204</v>
      </c>
      <c r="W48">
        <v>14.033645628713966</v>
      </c>
      <c r="X48">
        <v>45.1162358322862</v>
      </c>
      <c r="Y48">
        <v>0</v>
      </c>
      <c r="Z48">
        <v>4.0319036764767269</v>
      </c>
      <c r="AA48">
        <v>0</v>
      </c>
      <c r="AB48">
        <v>0</v>
      </c>
      <c r="AC48">
        <v>0</v>
      </c>
      <c r="AD48">
        <v>0</v>
      </c>
      <c r="AE48">
        <v>5.051224633613197</v>
      </c>
      <c r="AF48">
        <v>0</v>
      </c>
      <c r="AG48">
        <v>12.516508816728509</v>
      </c>
      <c r="AH48">
        <v>0</v>
      </c>
      <c r="AI48">
        <v>0</v>
      </c>
      <c r="AJ48">
        <v>0</v>
      </c>
      <c r="AK48">
        <v>16.120038837422655</v>
      </c>
      <c r="AL48">
        <v>0</v>
      </c>
      <c r="AM48">
        <v>4.8617555675487996</v>
      </c>
      <c r="AN48">
        <v>0.99733111577541211</v>
      </c>
      <c r="AO48">
        <v>0</v>
      </c>
      <c r="AP48">
        <v>0</v>
      </c>
      <c r="AQ48">
        <v>3.4497171093017629</v>
      </c>
      <c r="AR48">
        <v>14.60209846303758</v>
      </c>
      <c r="AS48">
        <v>9.8114745946394919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28.087729461486667</v>
      </c>
      <c r="BB48">
        <f t="shared" si="0"/>
        <v>643.86752081331508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2.0872692754374893</v>
      </c>
      <c r="L49">
        <v>319.39339439218298</v>
      </c>
      <c r="M49">
        <v>28.303109730549384</v>
      </c>
      <c r="N49">
        <v>36.338505780531143</v>
      </c>
      <c r="O49">
        <v>0</v>
      </c>
      <c r="P49">
        <v>42.855617744571539</v>
      </c>
      <c r="Q49">
        <v>2.3277779249127892</v>
      </c>
      <c r="R49">
        <v>13.043828875610505</v>
      </c>
      <c r="S49">
        <v>4.123257137224889</v>
      </c>
      <c r="T49">
        <v>0</v>
      </c>
      <c r="U49">
        <v>91.649913783321892</v>
      </c>
      <c r="V49">
        <v>6.375183793609204</v>
      </c>
      <c r="W49">
        <v>14.033645628713966</v>
      </c>
      <c r="X49">
        <v>45.1162358322862</v>
      </c>
      <c r="Y49">
        <v>0</v>
      </c>
      <c r="Z49">
        <v>4.0319036764767269</v>
      </c>
      <c r="AA49">
        <v>0</v>
      </c>
      <c r="AB49">
        <v>0</v>
      </c>
      <c r="AC49">
        <v>0</v>
      </c>
      <c r="AD49">
        <v>0</v>
      </c>
      <c r="AE49">
        <v>5.051224633613197</v>
      </c>
      <c r="AF49">
        <v>0</v>
      </c>
      <c r="AG49">
        <v>12.516508816728509</v>
      </c>
      <c r="AH49">
        <v>0</v>
      </c>
      <c r="AI49">
        <v>0</v>
      </c>
      <c r="AJ49">
        <v>0</v>
      </c>
      <c r="AK49">
        <v>16.120038837422655</v>
      </c>
      <c r="AL49">
        <v>0</v>
      </c>
      <c r="AM49">
        <v>4.8617555675487996</v>
      </c>
      <c r="AN49">
        <v>0.99733111577541211</v>
      </c>
      <c r="AO49">
        <v>0</v>
      </c>
      <c r="AP49">
        <v>0</v>
      </c>
      <c r="AQ49">
        <v>3.4497171093017629</v>
      </c>
      <c r="AR49">
        <v>14.60209846303758</v>
      </c>
      <c r="AS49">
        <v>9.8114745946394919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28.302353335424101</v>
      </c>
      <c r="BB49">
        <f t="shared" si="0"/>
        <v>648.78743937807201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2.0872692754374893</v>
      </c>
      <c r="L50">
        <v>319.39339439218298</v>
      </c>
      <c r="M50">
        <v>28.303109730549384</v>
      </c>
      <c r="N50">
        <v>36.338505780531143</v>
      </c>
      <c r="O50">
        <v>0</v>
      </c>
      <c r="P50">
        <v>42.855617744571539</v>
      </c>
      <c r="Q50">
        <v>2.9945256276099346</v>
      </c>
      <c r="R50">
        <v>13.043828875610505</v>
      </c>
      <c r="S50">
        <v>3.9941021840511692</v>
      </c>
      <c r="T50">
        <v>0</v>
      </c>
      <c r="U50">
        <v>96.754607670413819</v>
      </c>
      <c r="V50">
        <v>6.375183793609204</v>
      </c>
      <c r="W50">
        <v>14.033645628713966</v>
      </c>
      <c r="X50">
        <v>45.1162358322862</v>
      </c>
      <c r="Y50">
        <v>0</v>
      </c>
      <c r="Z50">
        <v>4.0319036764767269</v>
      </c>
      <c r="AA50">
        <v>0</v>
      </c>
      <c r="AB50">
        <v>0</v>
      </c>
      <c r="AC50">
        <v>0</v>
      </c>
      <c r="AD50">
        <v>0</v>
      </c>
      <c r="AE50">
        <v>5.051224633613197</v>
      </c>
      <c r="AF50">
        <v>0</v>
      </c>
      <c r="AG50">
        <v>12.516508816728509</v>
      </c>
      <c r="AH50">
        <v>0</v>
      </c>
      <c r="AI50">
        <v>0</v>
      </c>
      <c r="AJ50">
        <v>0</v>
      </c>
      <c r="AK50">
        <v>16.120038837422655</v>
      </c>
      <c r="AL50">
        <v>0</v>
      </c>
      <c r="AM50">
        <v>4.8617555675487996</v>
      </c>
      <c r="AN50">
        <v>0.99733111577541211</v>
      </c>
      <c r="AO50">
        <v>0</v>
      </c>
      <c r="AP50">
        <v>0</v>
      </c>
      <c r="AQ50">
        <v>3.4497171093017629</v>
      </c>
      <c r="AR50">
        <v>14.60209846303758</v>
      </c>
      <c r="AS50">
        <v>9.8114745946394919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28.538200916834619</v>
      </c>
      <c r="BB50">
        <f t="shared" si="0"/>
        <v>654.19387843327684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2.0872692754374893</v>
      </c>
      <c r="L51">
        <v>323.23207302937192</v>
      </c>
      <c r="M51">
        <v>28.303109730549384</v>
      </c>
      <c r="N51">
        <v>36.338505780531143</v>
      </c>
      <c r="O51">
        <v>0</v>
      </c>
      <c r="P51">
        <v>42.855617744571539</v>
      </c>
      <c r="Q51">
        <v>2.0061176567585219</v>
      </c>
      <c r="R51">
        <v>13.043828875610505</v>
      </c>
      <c r="S51">
        <v>3.4539875180476742</v>
      </c>
      <c r="T51">
        <v>0</v>
      </c>
      <c r="U51">
        <v>100.06508887616539</v>
      </c>
      <c r="V51">
        <v>6.375183793609204</v>
      </c>
      <c r="W51">
        <v>14.033645628713966</v>
      </c>
      <c r="X51">
        <v>45.1162358322862</v>
      </c>
      <c r="Y51">
        <v>0</v>
      </c>
      <c r="Z51">
        <v>2.0159519983302023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12.516508816728509</v>
      </c>
      <c r="AH51">
        <v>0</v>
      </c>
      <c r="AI51">
        <v>0</v>
      </c>
      <c r="AJ51">
        <v>0</v>
      </c>
      <c r="AK51">
        <v>16.120038837422655</v>
      </c>
      <c r="AL51">
        <v>0</v>
      </c>
      <c r="AM51">
        <v>4.8617555675487996</v>
      </c>
      <c r="AN51">
        <v>0.99733111577541211</v>
      </c>
      <c r="AO51">
        <v>0</v>
      </c>
      <c r="AP51">
        <v>0</v>
      </c>
      <c r="AQ51">
        <v>3.4497171093017629</v>
      </c>
      <c r="AR51">
        <v>14.60209846303758</v>
      </c>
      <c r="AS51">
        <v>9.8114745946394919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28.47773558221742</v>
      </c>
      <c r="BB51">
        <f t="shared" si="0"/>
        <v>652.80780466222006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2.0872593331490124</v>
      </c>
      <c r="L52">
        <v>323.23207302937192</v>
      </c>
      <c r="M52">
        <v>28.303109730549384</v>
      </c>
      <c r="N52">
        <v>36.338505780531143</v>
      </c>
      <c r="O52">
        <v>0</v>
      </c>
      <c r="P52">
        <v>42.855617744571539</v>
      </c>
      <c r="Q52">
        <v>2.0061176567585219</v>
      </c>
      <c r="R52">
        <v>13.043828875610505</v>
      </c>
      <c r="S52">
        <v>2.0027883930499106</v>
      </c>
      <c r="T52">
        <v>0</v>
      </c>
      <c r="U52">
        <v>101.7955625714748</v>
      </c>
      <c r="V52">
        <v>6.375183793609204</v>
      </c>
      <c r="W52">
        <v>14.033645628713966</v>
      </c>
      <c r="X52">
        <v>45.1162358322862</v>
      </c>
      <c r="Y52">
        <v>0</v>
      </c>
      <c r="Z52">
        <v>2.0159519983302023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12.516508816728509</v>
      </c>
      <c r="AH52">
        <v>0</v>
      </c>
      <c r="AI52">
        <v>0</v>
      </c>
      <c r="AJ52">
        <v>0</v>
      </c>
      <c r="AK52">
        <v>16.120038837422655</v>
      </c>
      <c r="AL52">
        <v>0</v>
      </c>
      <c r="AM52">
        <v>4.8617555675487996</v>
      </c>
      <c r="AN52">
        <v>0.99733111577541211</v>
      </c>
      <c r="AO52">
        <v>0</v>
      </c>
      <c r="AP52">
        <v>0.19701393855539337</v>
      </c>
      <c r="AQ52">
        <v>3.4497171093017629</v>
      </c>
      <c r="AR52">
        <v>14.60209846303758</v>
      </c>
      <c r="AS52">
        <v>9.8114745946394919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28.497644026300399</v>
      </c>
      <c r="BB52">
        <f t="shared" si="0"/>
        <v>653.26417478471558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2.0872593331490124</v>
      </c>
      <c r="L53">
        <v>323.23207302937192</v>
      </c>
      <c r="M53">
        <v>28.303109730549384</v>
      </c>
      <c r="N53">
        <v>36.338505780531143</v>
      </c>
      <c r="O53">
        <v>0</v>
      </c>
      <c r="P53">
        <v>42.855617744571539</v>
      </c>
      <c r="Q53">
        <v>2.0061176567585219</v>
      </c>
      <c r="R53">
        <v>13.043828875610505</v>
      </c>
      <c r="S53">
        <v>2.0027883930499106</v>
      </c>
      <c r="T53">
        <v>0</v>
      </c>
      <c r="U53">
        <v>104.39287415431097</v>
      </c>
      <c r="V53">
        <v>6.375183793609204</v>
      </c>
      <c r="W53">
        <v>14.033645628713966</v>
      </c>
      <c r="X53">
        <v>45.1162358322862</v>
      </c>
      <c r="Y53">
        <v>0</v>
      </c>
      <c r="Z53">
        <v>2.0159519983302023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12.516508816728509</v>
      </c>
      <c r="AH53">
        <v>0</v>
      </c>
      <c r="AI53">
        <v>0</v>
      </c>
      <c r="AJ53">
        <v>0</v>
      </c>
      <c r="AK53">
        <v>16.120038837422655</v>
      </c>
      <c r="AL53">
        <v>0</v>
      </c>
      <c r="AM53">
        <v>4.8617555675487996</v>
      </c>
      <c r="AN53">
        <v>0.99733111577541211</v>
      </c>
      <c r="AO53">
        <v>0</v>
      </c>
      <c r="AP53">
        <v>0.19701393855539337</v>
      </c>
      <c r="AQ53">
        <v>3.4497171093017629</v>
      </c>
      <c r="AR53">
        <v>14.60209846303758</v>
      </c>
      <c r="AS53">
        <v>9.8114745946394919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28.606211650462946</v>
      </c>
      <c r="BB53">
        <f t="shared" si="0"/>
        <v>655.75291874338927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2.0872593331490124</v>
      </c>
      <c r="L54">
        <v>323.23207302937192</v>
      </c>
      <c r="M54">
        <v>28.303109730549384</v>
      </c>
      <c r="N54">
        <v>36.338505780531143</v>
      </c>
      <c r="O54">
        <v>0</v>
      </c>
      <c r="P54">
        <v>42.855617744571539</v>
      </c>
      <c r="Q54">
        <v>2.0061176567585219</v>
      </c>
      <c r="R54">
        <v>3.005835869342147</v>
      </c>
      <c r="S54">
        <v>2.0027883930499106</v>
      </c>
      <c r="T54">
        <v>0</v>
      </c>
      <c r="U54">
        <v>107.03278397661204</v>
      </c>
      <c r="V54">
        <v>2.0034169503620598</v>
      </c>
      <c r="W54">
        <v>2.0032586991562575</v>
      </c>
      <c r="X54">
        <v>45.1162358322862</v>
      </c>
      <c r="Y54">
        <v>0</v>
      </c>
      <c r="Z54">
        <v>2.0159519983302023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12.516508816728509</v>
      </c>
      <c r="AH54">
        <v>0</v>
      </c>
      <c r="AI54">
        <v>0</v>
      </c>
      <c r="AJ54">
        <v>0</v>
      </c>
      <c r="AK54">
        <v>16.120038837422655</v>
      </c>
      <c r="AL54">
        <v>0</v>
      </c>
      <c r="AM54">
        <v>4.8617555675487996</v>
      </c>
      <c r="AN54">
        <v>0.99733111577541211</v>
      </c>
      <c r="AO54">
        <v>0</v>
      </c>
      <c r="AP54">
        <v>0.19701393855539337</v>
      </c>
      <c r="AQ54">
        <v>3.4497171093017629</v>
      </c>
      <c r="AR54">
        <v>14.60209846303758</v>
      </c>
      <c r="AS54">
        <v>9.8114745946394919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27.611361745669875</v>
      </c>
      <c r="BB54">
        <f t="shared" si="0"/>
        <v>632.94753169141018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2.0872593331490124</v>
      </c>
      <c r="L55">
        <v>323.52465670510333</v>
      </c>
      <c r="M55">
        <v>28.303109730549384</v>
      </c>
      <c r="N55">
        <v>36.338505780531143</v>
      </c>
      <c r="O55">
        <v>0</v>
      </c>
      <c r="P55">
        <v>42.855617744571539</v>
      </c>
      <c r="Q55">
        <v>2.0061176567585219</v>
      </c>
      <c r="R55">
        <v>3.005835869342147</v>
      </c>
      <c r="S55">
        <v>2.0027883930499106</v>
      </c>
      <c r="T55">
        <v>0</v>
      </c>
      <c r="U55">
        <v>107.34399764332285</v>
      </c>
      <c r="V55">
        <v>2.0034169503620598</v>
      </c>
      <c r="W55">
        <v>2.0039786767489423</v>
      </c>
      <c r="X55">
        <v>12.033445464981471</v>
      </c>
      <c r="Y55">
        <v>0</v>
      </c>
      <c r="Z55">
        <v>2.0159519983302023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2.4869718764185595</v>
      </c>
      <c r="AG55">
        <v>12.516508816728509</v>
      </c>
      <c r="AH55">
        <v>0</v>
      </c>
      <c r="AI55">
        <v>0</v>
      </c>
      <c r="AJ55">
        <v>0</v>
      </c>
      <c r="AK55">
        <v>16.120038837422655</v>
      </c>
      <c r="AL55">
        <v>0</v>
      </c>
      <c r="AM55">
        <v>4.8617555675487996</v>
      </c>
      <c r="AN55">
        <v>0.99733111577541211</v>
      </c>
      <c r="AO55">
        <v>0</v>
      </c>
      <c r="AP55">
        <v>0.19701393855539337</v>
      </c>
      <c r="AQ55">
        <v>3.4497171093017629</v>
      </c>
      <c r="AR55">
        <v>14.60209846303758</v>
      </c>
      <c r="AS55">
        <v>9.8114745946394919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26.357725356728309</v>
      </c>
      <c r="BB55">
        <f t="shared" si="0"/>
        <v>604.20986690950042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2.0872593331490124</v>
      </c>
      <c r="L56">
        <v>323.52465670510333</v>
      </c>
      <c r="M56">
        <v>28.303109730549384</v>
      </c>
      <c r="N56">
        <v>36.338505780531143</v>
      </c>
      <c r="O56">
        <v>0</v>
      </c>
      <c r="P56">
        <v>42.855617744571539</v>
      </c>
      <c r="Q56">
        <v>2.0061176567585219</v>
      </c>
      <c r="R56">
        <v>3.005835869342147</v>
      </c>
      <c r="S56">
        <v>2.0027883930499106</v>
      </c>
      <c r="T56">
        <v>0</v>
      </c>
      <c r="U56">
        <v>107.34399764332285</v>
      </c>
      <c r="V56">
        <v>2.0034169503620598</v>
      </c>
      <c r="W56">
        <v>2.0039786767489423</v>
      </c>
      <c r="X56">
        <v>12.032967244792507</v>
      </c>
      <c r="Y56">
        <v>0</v>
      </c>
      <c r="Z56">
        <v>2.0159519983302023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2.4869718764185595</v>
      </c>
      <c r="AG56">
        <v>12.516508816728509</v>
      </c>
      <c r="AH56">
        <v>0</v>
      </c>
      <c r="AI56">
        <v>0</v>
      </c>
      <c r="AJ56">
        <v>0</v>
      </c>
      <c r="AK56">
        <v>16.120038837422655</v>
      </c>
      <c r="AL56">
        <v>0</v>
      </c>
      <c r="AM56">
        <v>4.8617555675487996</v>
      </c>
      <c r="AN56">
        <v>0.99733111577541211</v>
      </c>
      <c r="AO56">
        <v>0</v>
      </c>
      <c r="AP56">
        <v>0.19701393855539337</v>
      </c>
      <c r="AQ56">
        <v>3.4497171093017629</v>
      </c>
      <c r="AR56">
        <v>14.60209846303758</v>
      </c>
      <c r="AS56">
        <v>9.8114745946394919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26.35770536712441</v>
      </c>
      <c r="BB56">
        <f t="shared" si="0"/>
        <v>604.20940867891557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2.0872593331490124</v>
      </c>
      <c r="L57">
        <v>323.52465670510333</v>
      </c>
      <c r="M57">
        <v>28.303109730549384</v>
      </c>
      <c r="N57">
        <v>36.338505780531143</v>
      </c>
      <c r="O57">
        <v>0</v>
      </c>
      <c r="P57">
        <v>42.855617744571539</v>
      </c>
      <c r="Q57">
        <v>2.0061176567585219</v>
      </c>
      <c r="R57">
        <v>3.005835869342147</v>
      </c>
      <c r="S57">
        <v>4.1025842702649316</v>
      </c>
      <c r="T57">
        <v>0</v>
      </c>
      <c r="U57">
        <v>107.34399764332285</v>
      </c>
      <c r="V57">
        <v>2.0034169503620598</v>
      </c>
      <c r="W57">
        <v>2.0039786767489423</v>
      </c>
      <c r="X57">
        <v>12.032967244792507</v>
      </c>
      <c r="Y57">
        <v>0</v>
      </c>
      <c r="Z57">
        <v>2.0159519983302023</v>
      </c>
      <c r="AA57">
        <v>0</v>
      </c>
      <c r="AB57">
        <v>0</v>
      </c>
      <c r="AC57">
        <v>0</v>
      </c>
      <c r="AD57">
        <v>0</v>
      </c>
      <c r="AE57">
        <v>5.051224633613197</v>
      </c>
      <c r="AF57">
        <v>2.4869718764185595</v>
      </c>
      <c r="AG57">
        <v>12.516508816728509</v>
      </c>
      <c r="AH57">
        <v>0</v>
      </c>
      <c r="AI57">
        <v>0</v>
      </c>
      <c r="AJ57">
        <v>0</v>
      </c>
      <c r="AK57">
        <v>16.120038837422655</v>
      </c>
      <c r="AL57">
        <v>0</v>
      </c>
      <c r="AM57">
        <v>4.8617555675487996</v>
      </c>
      <c r="AN57">
        <v>0.99733111577541211</v>
      </c>
      <c r="AO57">
        <v>0</v>
      </c>
      <c r="AP57">
        <v>0.19701393855539337</v>
      </c>
      <c r="AQ57">
        <v>3.4497171093017629</v>
      </c>
      <c r="AR57">
        <v>14.60209846303758</v>
      </c>
      <c r="AS57">
        <v>9.8114745946394919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26.656618024477027</v>
      </c>
      <c r="BB57">
        <f t="shared" si="0"/>
        <v>611.06151653239112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2.0872593331490124</v>
      </c>
      <c r="L58">
        <v>323.52465670510333</v>
      </c>
      <c r="M58">
        <v>28.303109730549384</v>
      </c>
      <c r="N58">
        <v>36.338505780531143</v>
      </c>
      <c r="O58">
        <v>0</v>
      </c>
      <c r="P58">
        <v>42.855617744571539</v>
      </c>
      <c r="Q58">
        <v>2.0061176567585219</v>
      </c>
      <c r="R58">
        <v>3.005835869342147</v>
      </c>
      <c r="S58">
        <v>4.1025842702649316</v>
      </c>
      <c r="T58">
        <v>0</v>
      </c>
      <c r="U58">
        <v>107.34399764332285</v>
      </c>
      <c r="V58">
        <v>2.0034169503620598</v>
      </c>
      <c r="W58">
        <v>2.0039786767489423</v>
      </c>
      <c r="X58">
        <v>12.032967244792507</v>
      </c>
      <c r="Y58">
        <v>0</v>
      </c>
      <c r="Z58">
        <v>2.0159519983302023</v>
      </c>
      <c r="AA58">
        <v>0</v>
      </c>
      <c r="AB58">
        <v>0</v>
      </c>
      <c r="AC58">
        <v>0</v>
      </c>
      <c r="AD58">
        <v>0</v>
      </c>
      <c r="AE58">
        <v>5.051224633613197</v>
      </c>
      <c r="AF58">
        <v>2.4869718764185595</v>
      </c>
      <c r="AG58">
        <v>12.516508816728509</v>
      </c>
      <c r="AH58">
        <v>0</v>
      </c>
      <c r="AI58">
        <v>0</v>
      </c>
      <c r="AJ58">
        <v>0</v>
      </c>
      <c r="AK58">
        <v>16.120038837422655</v>
      </c>
      <c r="AL58">
        <v>0</v>
      </c>
      <c r="AM58">
        <v>4.8617555675487996</v>
      </c>
      <c r="AN58">
        <v>0.99733111577541211</v>
      </c>
      <c r="AO58">
        <v>0</v>
      </c>
      <c r="AP58">
        <v>0.19701393855539337</v>
      </c>
      <c r="AQ58">
        <v>3.4497171093017629</v>
      </c>
      <c r="AR58">
        <v>14.60209846303758</v>
      </c>
      <c r="AS58">
        <v>9.8114745946394919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26.656618024477027</v>
      </c>
      <c r="BB58">
        <f t="shared" si="0"/>
        <v>611.06151653239112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2.0872593331490124</v>
      </c>
      <c r="L59">
        <v>323.52465670510333</v>
      </c>
      <c r="M59">
        <v>28.303109730549384</v>
      </c>
      <c r="N59">
        <v>36.338505780531143</v>
      </c>
      <c r="O59">
        <v>0</v>
      </c>
      <c r="P59">
        <v>42.855617744571539</v>
      </c>
      <c r="Q59">
        <v>3.5271794951933009</v>
      </c>
      <c r="R59">
        <v>3.005835869342147</v>
      </c>
      <c r="S59">
        <v>4.1025842702649316</v>
      </c>
      <c r="T59">
        <v>0</v>
      </c>
      <c r="U59">
        <v>107.34399764332285</v>
      </c>
      <c r="V59">
        <v>2.0034169503620598</v>
      </c>
      <c r="W59">
        <v>2.0039786767489423</v>
      </c>
      <c r="X59">
        <v>45.117026945835399</v>
      </c>
      <c r="Y59">
        <v>0</v>
      </c>
      <c r="Z59">
        <v>2.0159519983302023</v>
      </c>
      <c r="AA59">
        <v>0</v>
      </c>
      <c r="AB59">
        <v>0</v>
      </c>
      <c r="AC59">
        <v>0</v>
      </c>
      <c r="AD59">
        <v>0</v>
      </c>
      <c r="AE59">
        <v>5.051224633613197</v>
      </c>
      <c r="AF59">
        <v>2.4869718764185595</v>
      </c>
      <c r="AG59">
        <v>12.516508816728509</v>
      </c>
      <c r="AH59">
        <v>0</v>
      </c>
      <c r="AI59">
        <v>0</v>
      </c>
      <c r="AJ59">
        <v>0</v>
      </c>
      <c r="AK59">
        <v>16.120038837422655</v>
      </c>
      <c r="AL59">
        <v>0</v>
      </c>
      <c r="AM59">
        <v>4.8617555675487996</v>
      </c>
      <c r="AN59">
        <v>0.97815137975370481</v>
      </c>
      <c r="AO59">
        <v>0</v>
      </c>
      <c r="AP59">
        <v>0</v>
      </c>
      <c r="AQ59">
        <v>3.4497171093017629</v>
      </c>
      <c r="AR59">
        <v>14.60209846303758</v>
      </c>
      <c r="AS59">
        <v>9.8114745946394919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28.094075209229871</v>
      </c>
      <c r="BB59">
        <f t="shared" si="0"/>
        <v>644.01298721253875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2.0872593331490124</v>
      </c>
      <c r="L60">
        <v>323.52465670510333</v>
      </c>
      <c r="M60">
        <v>28.303109730549384</v>
      </c>
      <c r="N60">
        <v>36.338505780531143</v>
      </c>
      <c r="O60">
        <v>0</v>
      </c>
      <c r="P60">
        <v>42.855617744571539</v>
      </c>
      <c r="Q60">
        <v>3.5271794951933009</v>
      </c>
      <c r="R60">
        <v>3.005835869342147</v>
      </c>
      <c r="S60">
        <v>4.1025842702649316</v>
      </c>
      <c r="T60">
        <v>0</v>
      </c>
      <c r="U60">
        <v>107.34399764332285</v>
      </c>
      <c r="V60">
        <v>6.375183793609204</v>
      </c>
      <c r="W60">
        <v>12.992674777733226</v>
      </c>
      <c r="X60">
        <v>45.117026945835399</v>
      </c>
      <c r="Y60">
        <v>0</v>
      </c>
      <c r="Z60">
        <v>2.0159519983302023</v>
      </c>
      <c r="AA60">
        <v>0</v>
      </c>
      <c r="AB60">
        <v>0</v>
      </c>
      <c r="AC60">
        <v>0</v>
      </c>
      <c r="AD60">
        <v>0</v>
      </c>
      <c r="AE60">
        <v>5.051224633613197</v>
      </c>
      <c r="AF60">
        <v>2.4869718764185595</v>
      </c>
      <c r="AG60">
        <v>12.516508816728509</v>
      </c>
      <c r="AH60">
        <v>0</v>
      </c>
      <c r="AI60">
        <v>0</v>
      </c>
      <c r="AJ60">
        <v>0</v>
      </c>
      <c r="AK60">
        <v>16.120038837422655</v>
      </c>
      <c r="AL60">
        <v>0</v>
      </c>
      <c r="AM60">
        <v>4.8617555675487996</v>
      </c>
      <c r="AN60">
        <v>0.97815137975370481</v>
      </c>
      <c r="AO60">
        <v>0</v>
      </c>
      <c r="AP60">
        <v>0</v>
      </c>
      <c r="AQ60">
        <v>3.4497171093017629</v>
      </c>
      <c r="AR60">
        <v>14.60209846303758</v>
      </c>
      <c r="AS60">
        <v>9.8114745946394919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28.736142560298745</v>
      </c>
      <c r="BB60">
        <f t="shared" si="0"/>
        <v>658.73138280570129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2.0872593331490124</v>
      </c>
      <c r="L61">
        <v>323.52465670510333</v>
      </c>
      <c r="M61">
        <v>28.303109730549384</v>
      </c>
      <c r="N61">
        <v>36.338505780531143</v>
      </c>
      <c r="O61">
        <v>0</v>
      </c>
      <c r="P61">
        <v>42.855617744571539</v>
      </c>
      <c r="Q61">
        <v>2.0043741351132955</v>
      </c>
      <c r="R61">
        <v>3.0059748744090795</v>
      </c>
      <c r="S61">
        <v>2.325360270112927</v>
      </c>
      <c r="T61">
        <v>0</v>
      </c>
      <c r="U61">
        <v>104.5077569471942</v>
      </c>
      <c r="V61">
        <v>5.8949747462385922</v>
      </c>
      <c r="W61">
        <v>14.037221247290868</v>
      </c>
      <c r="X61">
        <v>45.117026945835399</v>
      </c>
      <c r="Y61">
        <v>0</v>
      </c>
      <c r="Z61">
        <v>2.0159519983302023</v>
      </c>
      <c r="AA61">
        <v>0</v>
      </c>
      <c r="AB61">
        <v>0</v>
      </c>
      <c r="AC61">
        <v>0</v>
      </c>
      <c r="AD61">
        <v>0</v>
      </c>
      <c r="AE61">
        <v>5.051224633613197</v>
      </c>
      <c r="AF61">
        <v>2.4869718764185595</v>
      </c>
      <c r="AG61">
        <v>12.516508816728509</v>
      </c>
      <c r="AH61">
        <v>0</v>
      </c>
      <c r="AI61">
        <v>0</v>
      </c>
      <c r="AJ61">
        <v>0</v>
      </c>
      <c r="AK61">
        <v>16.120038837422655</v>
      </c>
      <c r="AL61">
        <v>0</v>
      </c>
      <c r="AM61">
        <v>4.8617555675487996</v>
      </c>
      <c r="AN61">
        <v>0.97815137975370481</v>
      </c>
      <c r="AO61">
        <v>0</v>
      </c>
      <c r="AP61">
        <v>0</v>
      </c>
      <c r="AQ61">
        <v>3.4497171093017629</v>
      </c>
      <c r="AR61">
        <v>14.60209846303758</v>
      </c>
      <c r="AS61">
        <v>9.8114745946394919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28.503241586602087</v>
      </c>
      <c r="BB61">
        <f t="shared" si="0"/>
        <v>653.39249015029122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1.1463373182717596</v>
      </c>
      <c r="J62">
        <v>0</v>
      </c>
      <c r="K62">
        <v>2.0872183475488231</v>
      </c>
      <c r="L62">
        <v>323.52465670510333</v>
      </c>
      <c r="M62">
        <v>28.303109730549384</v>
      </c>
      <c r="N62">
        <v>36.338505780531143</v>
      </c>
      <c r="O62">
        <v>0</v>
      </c>
      <c r="P62">
        <v>42.855617744571539</v>
      </c>
      <c r="Q62">
        <v>2.0043741351132955</v>
      </c>
      <c r="R62">
        <v>3.0059748744090795</v>
      </c>
      <c r="S62">
        <v>2.4192008176410842</v>
      </c>
      <c r="T62">
        <v>0</v>
      </c>
      <c r="U62">
        <v>104.5077569471942</v>
      </c>
      <c r="V62">
        <v>6.3782402888766505</v>
      </c>
      <c r="W62">
        <v>14.037221247290868</v>
      </c>
      <c r="X62">
        <v>45.117026945835399</v>
      </c>
      <c r="Y62">
        <v>0</v>
      </c>
      <c r="Z62">
        <v>2.0159519983302023</v>
      </c>
      <c r="AA62">
        <v>0</v>
      </c>
      <c r="AB62">
        <v>0</v>
      </c>
      <c r="AC62">
        <v>0</v>
      </c>
      <c r="AD62">
        <v>0</v>
      </c>
      <c r="AE62">
        <v>5.051224633613197</v>
      </c>
      <c r="AF62">
        <v>2.4869718764185595</v>
      </c>
      <c r="AG62">
        <v>12.516508816728509</v>
      </c>
      <c r="AH62">
        <v>0</v>
      </c>
      <c r="AI62">
        <v>0</v>
      </c>
      <c r="AJ62">
        <v>0</v>
      </c>
      <c r="AK62">
        <v>16.120038837422655</v>
      </c>
      <c r="AL62">
        <v>0</v>
      </c>
      <c r="AM62">
        <v>4.8617555675487996</v>
      </c>
      <c r="AN62">
        <v>0.97815137975370481</v>
      </c>
      <c r="AO62">
        <v>0</v>
      </c>
      <c r="AP62">
        <v>0</v>
      </c>
      <c r="AQ62">
        <v>3.4497171093017629</v>
      </c>
      <c r="AR62">
        <v>14.60209846303758</v>
      </c>
      <c r="AS62">
        <v>9.8114745946394919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28.575279807876704</v>
      </c>
      <c r="BB62">
        <f t="shared" si="0"/>
        <v>655.04385435185452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1.1463373182717596</v>
      </c>
      <c r="J63">
        <v>0</v>
      </c>
      <c r="K63">
        <v>2.0037757929778364</v>
      </c>
      <c r="L63">
        <v>328.28099981919547</v>
      </c>
      <c r="M63">
        <v>28.303109730549384</v>
      </c>
      <c r="N63">
        <v>36.338505780531143</v>
      </c>
      <c r="O63">
        <v>0</v>
      </c>
      <c r="P63">
        <v>42.855617744571539</v>
      </c>
      <c r="Q63">
        <v>2.0027844099578598</v>
      </c>
      <c r="R63">
        <v>13.046534062271721</v>
      </c>
      <c r="S63">
        <v>2.0037443860519568</v>
      </c>
      <c r="T63">
        <v>0</v>
      </c>
      <c r="U63">
        <v>104.5077569471942</v>
      </c>
      <c r="V63">
        <v>6.3782402888766505</v>
      </c>
      <c r="W63">
        <v>14.033645628713966</v>
      </c>
      <c r="X63">
        <v>45.116973368989591</v>
      </c>
      <c r="Y63">
        <v>0</v>
      </c>
      <c r="Z63">
        <v>2.0159519983302023</v>
      </c>
      <c r="AA63">
        <v>0</v>
      </c>
      <c r="AB63">
        <v>0</v>
      </c>
      <c r="AC63">
        <v>0</v>
      </c>
      <c r="AD63">
        <v>0</v>
      </c>
      <c r="AE63">
        <v>5.051224633613197</v>
      </c>
      <c r="AF63">
        <v>2.4869718764185595</v>
      </c>
      <c r="AG63">
        <v>12.516508816728509</v>
      </c>
      <c r="AH63">
        <v>0</v>
      </c>
      <c r="AI63">
        <v>0</v>
      </c>
      <c r="AJ63">
        <v>0</v>
      </c>
      <c r="AK63">
        <v>16.120038837422655</v>
      </c>
      <c r="AL63">
        <v>0</v>
      </c>
      <c r="AM63">
        <v>4.8617555675487996</v>
      </c>
      <c r="AN63">
        <v>0.97815137975370481</v>
      </c>
      <c r="AO63">
        <v>0</v>
      </c>
      <c r="AP63">
        <v>0</v>
      </c>
      <c r="AQ63">
        <v>3.4497171093017629</v>
      </c>
      <c r="AR63">
        <v>14.60209846303758</v>
      </c>
      <c r="AS63">
        <v>9.8114745946394919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29.172718195596758</v>
      </c>
      <c r="BB63">
        <f t="shared" si="0"/>
        <v>668.739200359351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1.1463373182717596</v>
      </c>
      <c r="J64">
        <v>0</v>
      </c>
      <c r="K64">
        <v>2.0037757929778364</v>
      </c>
      <c r="L64">
        <v>328.28099981919547</v>
      </c>
      <c r="M64">
        <v>28.303109730549384</v>
      </c>
      <c r="N64">
        <v>36.338505780531143</v>
      </c>
      <c r="O64">
        <v>0</v>
      </c>
      <c r="P64">
        <v>42.855617744571539</v>
      </c>
      <c r="Q64">
        <v>2.0027844099578598</v>
      </c>
      <c r="R64">
        <v>13.046534062271721</v>
      </c>
      <c r="S64">
        <v>2.0037443860519568</v>
      </c>
      <c r="T64">
        <v>0</v>
      </c>
      <c r="U64">
        <v>104.5077569471942</v>
      </c>
      <c r="V64">
        <v>6.3782402888766505</v>
      </c>
      <c r="W64">
        <v>14.033645628713966</v>
      </c>
      <c r="X64">
        <v>45.116973368989591</v>
      </c>
      <c r="Y64">
        <v>0</v>
      </c>
      <c r="Z64">
        <v>2.0159519983302023</v>
      </c>
      <c r="AA64">
        <v>0</v>
      </c>
      <c r="AB64">
        <v>0</v>
      </c>
      <c r="AC64">
        <v>0</v>
      </c>
      <c r="AD64">
        <v>0</v>
      </c>
      <c r="AE64">
        <v>5.051224633613197</v>
      </c>
      <c r="AF64">
        <v>2.4869718764185595</v>
      </c>
      <c r="AG64">
        <v>12.516508816728509</v>
      </c>
      <c r="AH64">
        <v>0</v>
      </c>
      <c r="AI64">
        <v>0</v>
      </c>
      <c r="AJ64">
        <v>0</v>
      </c>
      <c r="AK64">
        <v>16.120038837422655</v>
      </c>
      <c r="AL64">
        <v>0</v>
      </c>
      <c r="AM64">
        <v>4.8617555675487996</v>
      </c>
      <c r="AN64">
        <v>0.97815137975370481</v>
      </c>
      <c r="AO64">
        <v>0</v>
      </c>
      <c r="AP64">
        <v>0</v>
      </c>
      <c r="AQ64">
        <v>3.4497171093017629</v>
      </c>
      <c r="AR64">
        <v>14.60209846303758</v>
      </c>
      <c r="AS64">
        <v>9.8114745946394919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29.172718195596758</v>
      </c>
      <c r="BB64">
        <f t="shared" si="0"/>
        <v>668.739200359351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2.0037522758687354</v>
      </c>
      <c r="L65">
        <v>320.85929265317912</v>
      </c>
      <c r="M65">
        <v>28.303109730549384</v>
      </c>
      <c r="N65">
        <v>36.338505780531143</v>
      </c>
      <c r="O65">
        <v>0</v>
      </c>
      <c r="P65">
        <v>42.855617744571539</v>
      </c>
      <c r="Q65">
        <v>2.0027844099578598</v>
      </c>
      <c r="R65">
        <v>13.046534062271721</v>
      </c>
      <c r="S65">
        <v>2.0037443860519568</v>
      </c>
      <c r="T65">
        <v>0</v>
      </c>
      <c r="U65">
        <v>99.394036066015317</v>
      </c>
      <c r="V65">
        <v>6.3782402888766505</v>
      </c>
      <c r="W65">
        <v>14.033645628713966</v>
      </c>
      <c r="X65">
        <v>45.116973368989591</v>
      </c>
      <c r="Y65">
        <v>0</v>
      </c>
      <c r="Z65">
        <v>2.0159519983302023</v>
      </c>
      <c r="AA65">
        <v>0</v>
      </c>
      <c r="AB65">
        <v>0</v>
      </c>
      <c r="AC65">
        <v>0</v>
      </c>
      <c r="AD65">
        <v>0</v>
      </c>
      <c r="AE65">
        <v>5.051224633613197</v>
      </c>
      <c r="AF65">
        <v>2.4869718764185595</v>
      </c>
      <c r="AG65">
        <v>12.516508816728509</v>
      </c>
      <c r="AH65">
        <v>0</v>
      </c>
      <c r="AI65">
        <v>0</v>
      </c>
      <c r="AJ65">
        <v>0</v>
      </c>
      <c r="AK65">
        <v>16.120038837422655</v>
      </c>
      <c r="AL65">
        <v>0</v>
      </c>
      <c r="AM65">
        <v>4.8617555675487996</v>
      </c>
      <c r="AN65">
        <v>0.97815137975370481</v>
      </c>
      <c r="AO65">
        <v>0</v>
      </c>
      <c r="AP65">
        <v>0</v>
      </c>
      <c r="AQ65">
        <v>3.4497171093017629</v>
      </c>
      <c r="AR65">
        <v>14.60209846303758</v>
      </c>
      <c r="AS65">
        <v>9.8114745946394919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28.600819420305108</v>
      </c>
      <c r="BB65">
        <f t="shared" si="0"/>
        <v>655.6293102520666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2.0037522758687354</v>
      </c>
      <c r="L66">
        <v>320.85929265317912</v>
      </c>
      <c r="M66">
        <v>28.303109730549384</v>
      </c>
      <c r="N66">
        <v>36.338505780531143</v>
      </c>
      <c r="O66">
        <v>0</v>
      </c>
      <c r="P66">
        <v>42.855617744571539</v>
      </c>
      <c r="Q66">
        <v>2.0027844099578598</v>
      </c>
      <c r="R66">
        <v>13.046534062271721</v>
      </c>
      <c r="S66">
        <v>2.0037443860519568</v>
      </c>
      <c r="T66">
        <v>0</v>
      </c>
      <c r="U66">
        <v>99.394036066015317</v>
      </c>
      <c r="V66">
        <v>6.3782402888766505</v>
      </c>
      <c r="W66">
        <v>14.033645628713966</v>
      </c>
      <c r="X66">
        <v>45.116973368989591</v>
      </c>
      <c r="Y66">
        <v>0</v>
      </c>
      <c r="Z66">
        <v>2.0159519983302023</v>
      </c>
      <c r="AA66">
        <v>0</v>
      </c>
      <c r="AB66">
        <v>0</v>
      </c>
      <c r="AC66">
        <v>0</v>
      </c>
      <c r="AD66">
        <v>0</v>
      </c>
      <c r="AE66">
        <v>9.826210363599241</v>
      </c>
      <c r="AF66">
        <v>2.4869718764185595</v>
      </c>
      <c r="AG66">
        <v>12.516508816728509</v>
      </c>
      <c r="AH66">
        <v>0</v>
      </c>
      <c r="AI66">
        <v>0</v>
      </c>
      <c r="AJ66">
        <v>0</v>
      </c>
      <c r="AK66">
        <v>16.120038837422655</v>
      </c>
      <c r="AL66">
        <v>0</v>
      </c>
      <c r="AM66">
        <v>4.8617555675487996</v>
      </c>
      <c r="AN66">
        <v>0.97815137975370481</v>
      </c>
      <c r="AO66">
        <v>0</v>
      </c>
      <c r="AP66">
        <v>0</v>
      </c>
      <c r="AQ66">
        <v>3.4497171093017629</v>
      </c>
      <c r="AR66">
        <v>14.60209846303758</v>
      </c>
      <c r="AS66">
        <v>9.8114745946394919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28.800413823818523</v>
      </c>
      <c r="BB66">
        <f t="shared" si="0"/>
        <v>660.20470157853913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2.0037543965198483</v>
      </c>
      <c r="L67">
        <v>318.83045718526984</v>
      </c>
      <c r="M67">
        <v>28.303109730549384</v>
      </c>
      <c r="N67">
        <v>36.338505780531143</v>
      </c>
      <c r="O67">
        <v>0</v>
      </c>
      <c r="P67">
        <v>42.855617744571539</v>
      </c>
      <c r="Q67">
        <v>2.0027844099578598</v>
      </c>
      <c r="R67">
        <v>13.046534062271721</v>
      </c>
      <c r="S67">
        <v>2.0037443860519568</v>
      </c>
      <c r="T67">
        <v>0</v>
      </c>
      <c r="U67">
        <v>99.394036066015317</v>
      </c>
      <c r="V67">
        <v>6.3782402888766505</v>
      </c>
      <c r="W67">
        <v>14.033645628713966</v>
      </c>
      <c r="X67">
        <v>45.116973368989591</v>
      </c>
      <c r="Y67">
        <v>0</v>
      </c>
      <c r="Z67">
        <v>2.0159519983302023</v>
      </c>
      <c r="AA67">
        <v>0</v>
      </c>
      <c r="AB67">
        <v>0</v>
      </c>
      <c r="AC67">
        <v>0</v>
      </c>
      <c r="AD67">
        <v>0</v>
      </c>
      <c r="AE67">
        <v>10.102449267226394</v>
      </c>
      <c r="AF67">
        <v>2.4869718764185595</v>
      </c>
      <c r="AG67">
        <v>12.516508816728509</v>
      </c>
      <c r="AH67">
        <v>0</v>
      </c>
      <c r="AI67">
        <v>0</v>
      </c>
      <c r="AJ67">
        <v>0</v>
      </c>
      <c r="AK67">
        <v>16.120038837422655</v>
      </c>
      <c r="AL67">
        <v>0</v>
      </c>
      <c r="AM67">
        <v>4.8617555675487996</v>
      </c>
      <c r="AN67">
        <v>0.97815137975370481</v>
      </c>
      <c r="AO67">
        <v>0</v>
      </c>
      <c r="AP67">
        <v>0</v>
      </c>
      <c r="AQ67">
        <v>3.4497171093017629</v>
      </c>
      <c r="AR67">
        <v>14.60209846303758</v>
      </c>
      <c r="AS67">
        <v>9.7237538577326674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28.723488649272021</v>
      </c>
      <c r="BB67">
        <f t="shared" si="0"/>
        <v>658.44131157254787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2.0037557544719973</v>
      </c>
      <c r="L68">
        <v>354.92538399839805</v>
      </c>
      <c r="M68">
        <v>28.303109730549384</v>
      </c>
      <c r="N68">
        <v>36.338505780531143</v>
      </c>
      <c r="O68">
        <v>0</v>
      </c>
      <c r="P68">
        <v>42.855617744571539</v>
      </c>
      <c r="Q68">
        <v>2.0027844099578598</v>
      </c>
      <c r="R68">
        <v>13.046534062271721</v>
      </c>
      <c r="S68">
        <v>2.0037443860519568</v>
      </c>
      <c r="T68">
        <v>0</v>
      </c>
      <c r="U68">
        <v>99.394036066015317</v>
      </c>
      <c r="V68">
        <v>6.3782402888766505</v>
      </c>
      <c r="W68">
        <v>14.033645628713966</v>
      </c>
      <c r="X68">
        <v>45.116973368989591</v>
      </c>
      <c r="Y68">
        <v>0</v>
      </c>
      <c r="Z68">
        <v>2.0159519983302023</v>
      </c>
      <c r="AA68">
        <v>0</v>
      </c>
      <c r="AB68">
        <v>0</v>
      </c>
      <c r="AC68">
        <v>0</v>
      </c>
      <c r="AD68">
        <v>0</v>
      </c>
      <c r="AE68">
        <v>10.102449267226394</v>
      </c>
      <c r="AF68">
        <v>2.4869718764185595</v>
      </c>
      <c r="AG68">
        <v>12.516508816728509</v>
      </c>
      <c r="AH68">
        <v>0</v>
      </c>
      <c r="AI68">
        <v>0</v>
      </c>
      <c r="AJ68">
        <v>0</v>
      </c>
      <c r="AK68">
        <v>16.120038837422655</v>
      </c>
      <c r="AL68">
        <v>0</v>
      </c>
      <c r="AM68">
        <v>4.8617555675487996</v>
      </c>
      <c r="AN68">
        <v>0.97815137975370481</v>
      </c>
      <c r="AO68">
        <v>0</v>
      </c>
      <c r="AP68">
        <v>0</v>
      </c>
      <c r="AQ68">
        <v>3.4497171093017629</v>
      </c>
      <c r="AR68">
        <v>14.60209846303758</v>
      </c>
      <c r="AS68">
        <v>9.7237538577326674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30.232256646823167</v>
      </c>
      <c r="BB68">
        <f t="shared" ref="BB68:BB99" si="1">SUM(B68:AZ68)-BA68</f>
        <v>693.02747174607691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2.0037635607414308</v>
      </c>
      <c r="L69">
        <v>354.92538399839805</v>
      </c>
      <c r="M69">
        <v>28.303109730549384</v>
      </c>
      <c r="N69">
        <v>36.338505780531143</v>
      </c>
      <c r="O69">
        <v>0</v>
      </c>
      <c r="P69">
        <v>42.855617744571539</v>
      </c>
      <c r="Q69">
        <v>2.0027844099578598</v>
      </c>
      <c r="R69">
        <v>13.046534062271721</v>
      </c>
      <c r="S69">
        <v>2.0037443860519568</v>
      </c>
      <c r="T69">
        <v>0</v>
      </c>
      <c r="U69">
        <v>99.394036066015317</v>
      </c>
      <c r="V69">
        <v>6.3782402888766505</v>
      </c>
      <c r="W69">
        <v>14.033645628713966</v>
      </c>
      <c r="X69">
        <v>45.116973368989591</v>
      </c>
      <c r="Y69">
        <v>0</v>
      </c>
      <c r="Z69">
        <v>4.0319036764767269</v>
      </c>
      <c r="AA69">
        <v>0</v>
      </c>
      <c r="AB69">
        <v>0</v>
      </c>
      <c r="AC69">
        <v>0</v>
      </c>
      <c r="AD69">
        <v>0</v>
      </c>
      <c r="AE69">
        <v>10.102449267226394</v>
      </c>
      <c r="AF69">
        <v>2.4869718764185595</v>
      </c>
      <c r="AG69">
        <v>12.516508816728509</v>
      </c>
      <c r="AH69">
        <v>0</v>
      </c>
      <c r="AI69">
        <v>0</v>
      </c>
      <c r="AJ69">
        <v>0</v>
      </c>
      <c r="AK69">
        <v>16.120038837422655</v>
      </c>
      <c r="AL69">
        <v>0</v>
      </c>
      <c r="AM69">
        <v>4.8617555675487996</v>
      </c>
      <c r="AN69">
        <v>0.97815137975370481</v>
      </c>
      <c r="AO69">
        <v>0</v>
      </c>
      <c r="AP69">
        <v>0</v>
      </c>
      <c r="AQ69">
        <v>3.4497171093017629</v>
      </c>
      <c r="AR69">
        <v>14.60209846303758</v>
      </c>
      <c r="AS69">
        <v>9.7237538577326674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30.31652375327176</v>
      </c>
      <c r="BB69">
        <f t="shared" si="1"/>
        <v>694.95916412404426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2.0037635607414308</v>
      </c>
      <c r="L70">
        <v>407.05295354796107</v>
      </c>
      <c r="M70">
        <v>28.303109730549384</v>
      </c>
      <c r="N70">
        <v>36.338505780531143</v>
      </c>
      <c r="O70">
        <v>0</v>
      </c>
      <c r="P70">
        <v>42.855617744571539</v>
      </c>
      <c r="Q70">
        <v>2.0027844099578598</v>
      </c>
      <c r="R70">
        <v>13.046534062271721</v>
      </c>
      <c r="S70">
        <v>2.0037443860519568</v>
      </c>
      <c r="T70">
        <v>0</v>
      </c>
      <c r="U70">
        <v>99.394036066015317</v>
      </c>
      <c r="V70">
        <v>6.3782402888766505</v>
      </c>
      <c r="W70">
        <v>14.033645628713966</v>
      </c>
      <c r="X70">
        <v>45.116973368989591</v>
      </c>
      <c r="Y70">
        <v>0</v>
      </c>
      <c r="Z70">
        <v>4.0319036764767269</v>
      </c>
      <c r="AA70">
        <v>0</v>
      </c>
      <c r="AB70">
        <v>0</v>
      </c>
      <c r="AC70">
        <v>0</v>
      </c>
      <c r="AD70">
        <v>0</v>
      </c>
      <c r="AE70">
        <v>10.102449267226394</v>
      </c>
      <c r="AF70">
        <v>2.4869718764185595</v>
      </c>
      <c r="AG70">
        <v>12.516508816728509</v>
      </c>
      <c r="AH70">
        <v>0</v>
      </c>
      <c r="AI70">
        <v>0</v>
      </c>
      <c r="AJ70">
        <v>0</v>
      </c>
      <c r="AK70">
        <v>16.120038837422655</v>
      </c>
      <c r="AL70">
        <v>0</v>
      </c>
      <c r="AM70">
        <v>4.8617555675487996</v>
      </c>
      <c r="AN70">
        <v>0.97815137975370481</v>
      </c>
      <c r="AO70">
        <v>0</v>
      </c>
      <c r="AP70">
        <v>0</v>
      </c>
      <c r="AQ70">
        <v>3.4497171093017629</v>
      </c>
      <c r="AR70">
        <v>14.60209846303758</v>
      </c>
      <c r="AS70">
        <v>9.7237538577326674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32.495456160443474</v>
      </c>
      <c r="BB70">
        <f t="shared" si="1"/>
        <v>744.90780126643563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2.0037635607414308</v>
      </c>
      <c r="L71">
        <v>407.0556519054623</v>
      </c>
      <c r="M71">
        <v>28.303109730549384</v>
      </c>
      <c r="N71">
        <v>36.338505780531143</v>
      </c>
      <c r="O71">
        <v>0</v>
      </c>
      <c r="P71">
        <v>42.855617744571539</v>
      </c>
      <c r="Q71">
        <v>2.0027844099578598</v>
      </c>
      <c r="R71">
        <v>13.046534062271721</v>
      </c>
      <c r="S71">
        <v>2.0037443860519568</v>
      </c>
      <c r="T71">
        <v>0</v>
      </c>
      <c r="U71">
        <v>102.55722026466343</v>
      </c>
      <c r="V71">
        <v>6.3782402888766505</v>
      </c>
      <c r="W71">
        <v>14.033645628713966</v>
      </c>
      <c r="X71">
        <v>45.116973368989591</v>
      </c>
      <c r="Y71">
        <v>0</v>
      </c>
      <c r="Z71">
        <v>4.0319036764767269</v>
      </c>
      <c r="AA71">
        <v>2.3328419465664787</v>
      </c>
      <c r="AB71">
        <v>1.0251677057050186</v>
      </c>
      <c r="AC71">
        <v>0</v>
      </c>
      <c r="AD71">
        <v>0</v>
      </c>
      <c r="AE71">
        <v>10.102449267226394</v>
      </c>
      <c r="AF71">
        <v>2.4869718764185595</v>
      </c>
      <c r="AG71">
        <v>12.516508816728509</v>
      </c>
      <c r="AH71">
        <v>0</v>
      </c>
      <c r="AI71">
        <v>0</v>
      </c>
      <c r="AJ71">
        <v>0</v>
      </c>
      <c r="AK71">
        <v>16.120038837422655</v>
      </c>
      <c r="AL71">
        <v>0</v>
      </c>
      <c r="AM71">
        <v>4.8617555675487996</v>
      </c>
      <c r="AN71">
        <v>0.97815137975370481</v>
      </c>
      <c r="AO71">
        <v>0</v>
      </c>
      <c r="AP71">
        <v>0</v>
      </c>
      <c r="AQ71">
        <v>3.4497171093017629</v>
      </c>
      <c r="AR71">
        <v>14.60209846303758</v>
      </c>
      <c r="AS71">
        <v>9.7237538577326674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32.768154854755473</v>
      </c>
      <c r="BB71">
        <f t="shared" si="1"/>
        <v>751.15899478054439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2.0037635607414308</v>
      </c>
      <c r="L72">
        <v>407.0556519054623</v>
      </c>
      <c r="M72">
        <v>28.303109730549384</v>
      </c>
      <c r="N72">
        <v>36.338505780531143</v>
      </c>
      <c r="O72">
        <v>0</v>
      </c>
      <c r="P72">
        <v>42.855617744571539</v>
      </c>
      <c r="Q72">
        <v>2.0027844099578598</v>
      </c>
      <c r="R72">
        <v>13.046534062271721</v>
      </c>
      <c r="S72">
        <v>2.0037443860519568</v>
      </c>
      <c r="T72">
        <v>0</v>
      </c>
      <c r="U72">
        <v>103.19403579118924</v>
      </c>
      <c r="V72">
        <v>6.3782402888766505</v>
      </c>
      <c r="W72">
        <v>14.033645628713966</v>
      </c>
      <c r="X72">
        <v>45.116973368989591</v>
      </c>
      <c r="Y72">
        <v>0</v>
      </c>
      <c r="Z72">
        <v>4.0319036764767269</v>
      </c>
      <c r="AA72">
        <v>4.3215895387184302</v>
      </c>
      <c r="AB72">
        <v>4.0186575807775968</v>
      </c>
      <c r="AC72">
        <v>2.9770674280149372</v>
      </c>
      <c r="AD72">
        <v>0</v>
      </c>
      <c r="AE72">
        <v>10.102449267226394</v>
      </c>
      <c r="AF72">
        <v>2.4869718764185595</v>
      </c>
      <c r="AG72">
        <v>12.516508816728509</v>
      </c>
      <c r="AH72">
        <v>6.4817401539344592</v>
      </c>
      <c r="AI72">
        <v>0</v>
      </c>
      <c r="AJ72">
        <v>0</v>
      </c>
      <c r="AK72">
        <v>16.120038837422655</v>
      </c>
      <c r="AL72">
        <v>0</v>
      </c>
      <c r="AM72">
        <v>4.8617555675487996</v>
      </c>
      <c r="AN72">
        <v>0.97815137975370481</v>
      </c>
      <c r="AO72">
        <v>0</v>
      </c>
      <c r="AP72">
        <v>0</v>
      </c>
      <c r="AQ72">
        <v>3.4497171093017629</v>
      </c>
      <c r="AR72">
        <v>14.60209846303758</v>
      </c>
      <c r="AS72">
        <v>9.7237538577326674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33.398409426819704</v>
      </c>
      <c r="BB72">
        <f t="shared" si="1"/>
        <v>765.60660078417982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2.0037635607414308</v>
      </c>
      <c r="L73">
        <v>511.32659023254536</v>
      </c>
      <c r="M73">
        <v>28.303109730549384</v>
      </c>
      <c r="N73">
        <v>36.338505780531143</v>
      </c>
      <c r="O73">
        <v>0</v>
      </c>
      <c r="P73">
        <v>42.855617744571539</v>
      </c>
      <c r="Q73">
        <v>2.0027844099578598</v>
      </c>
      <c r="R73">
        <v>13.046534062271721</v>
      </c>
      <c r="S73">
        <v>2.0037443860519568</v>
      </c>
      <c r="T73">
        <v>0</v>
      </c>
      <c r="U73">
        <v>103.19403579118924</v>
      </c>
      <c r="V73">
        <v>6.3782402888766505</v>
      </c>
      <c r="W73">
        <v>14.033645628713966</v>
      </c>
      <c r="X73">
        <v>45.116973368989591</v>
      </c>
      <c r="Y73">
        <v>0</v>
      </c>
      <c r="Z73">
        <v>2.0159519983302023</v>
      </c>
      <c r="AA73">
        <v>4.3215895387184302</v>
      </c>
      <c r="AB73">
        <v>4.0186575807775968</v>
      </c>
      <c r="AC73">
        <v>2.9770674280149372</v>
      </c>
      <c r="AD73">
        <v>0</v>
      </c>
      <c r="AE73">
        <v>10.102449267226394</v>
      </c>
      <c r="AF73">
        <v>2.4869718764185595</v>
      </c>
      <c r="AG73">
        <v>12.516508816728509</v>
      </c>
      <c r="AH73">
        <v>12.963480307868918</v>
      </c>
      <c r="AI73">
        <v>0</v>
      </c>
      <c r="AJ73">
        <v>0</v>
      </c>
      <c r="AK73">
        <v>16.120038837422655</v>
      </c>
      <c r="AL73">
        <v>0</v>
      </c>
      <c r="AM73">
        <v>4.8617555675487996</v>
      </c>
      <c r="AN73">
        <v>0.97815137975370481</v>
      </c>
      <c r="AO73">
        <v>0</v>
      </c>
      <c r="AP73">
        <v>0</v>
      </c>
      <c r="AQ73">
        <v>3.4497171093017629</v>
      </c>
      <c r="AR73">
        <v>14.60209846303758</v>
      </c>
      <c r="AS73">
        <v>9.7237538577326674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37.943604607179758</v>
      </c>
      <c r="BB73">
        <f t="shared" si="1"/>
        <v>869.79813240669091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9.423922163364141</v>
      </c>
      <c r="L74">
        <v>579.99421339688331</v>
      </c>
      <c r="M74">
        <v>28.303109730549384</v>
      </c>
      <c r="N74">
        <v>36.338505780531143</v>
      </c>
      <c r="O74">
        <v>0</v>
      </c>
      <c r="P74">
        <v>42.855617744571539</v>
      </c>
      <c r="Q74">
        <v>6.4940758190948991</v>
      </c>
      <c r="R74">
        <v>13.046534062271721</v>
      </c>
      <c r="S74">
        <v>8.1074562309562523</v>
      </c>
      <c r="T74">
        <v>0</v>
      </c>
      <c r="U74">
        <v>103.19403579118924</v>
      </c>
      <c r="V74">
        <v>6.3782402888766505</v>
      </c>
      <c r="W74">
        <v>14.033645628713966</v>
      </c>
      <c r="X74">
        <v>45.116973368989591</v>
      </c>
      <c r="Y74">
        <v>0</v>
      </c>
      <c r="Z74">
        <v>2.0159519983302023</v>
      </c>
      <c r="AA74">
        <v>4.3215895387184302</v>
      </c>
      <c r="AB74">
        <v>4.0186575807775968</v>
      </c>
      <c r="AC74">
        <v>2.9770674280149372</v>
      </c>
      <c r="AD74">
        <v>0</v>
      </c>
      <c r="AE74">
        <v>10.102449267226394</v>
      </c>
      <c r="AF74">
        <v>2.4869718764185595</v>
      </c>
      <c r="AG74">
        <v>12.516508816728509</v>
      </c>
      <c r="AH74">
        <v>19.445220148194529</v>
      </c>
      <c r="AI74">
        <v>0</v>
      </c>
      <c r="AJ74">
        <v>0</v>
      </c>
      <c r="AK74">
        <v>16.120038837422655</v>
      </c>
      <c r="AL74">
        <v>0</v>
      </c>
      <c r="AM74">
        <v>4.8617555675487996</v>
      </c>
      <c r="AN74">
        <v>0.97815137975370481</v>
      </c>
      <c r="AO74">
        <v>0</v>
      </c>
      <c r="AP74">
        <v>0</v>
      </c>
      <c r="AQ74">
        <v>3.4497171093017629</v>
      </c>
      <c r="AR74">
        <v>14.60209846303758</v>
      </c>
      <c r="AS74">
        <v>9.7237538577326674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41.837881746383239</v>
      </c>
      <c r="BB74">
        <f t="shared" si="1"/>
        <v>959.06838012881497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9.423922163364141</v>
      </c>
      <c r="L75">
        <v>579.99421339688331</v>
      </c>
      <c r="M75">
        <v>28.303109730549384</v>
      </c>
      <c r="N75">
        <v>36.338505780531143</v>
      </c>
      <c r="O75">
        <v>0</v>
      </c>
      <c r="P75">
        <v>42.855617744571539</v>
      </c>
      <c r="Q75">
        <v>6.4940758190948991</v>
      </c>
      <c r="R75">
        <v>13.046534062271721</v>
      </c>
      <c r="S75">
        <v>8.1074562309562523</v>
      </c>
      <c r="T75">
        <v>0</v>
      </c>
      <c r="U75">
        <v>103.19403579118924</v>
      </c>
      <c r="V75">
        <v>6.3782402888766505</v>
      </c>
      <c r="W75">
        <v>14.033645628713966</v>
      </c>
      <c r="X75">
        <v>45.116973368989591</v>
      </c>
      <c r="Y75">
        <v>0</v>
      </c>
      <c r="Z75">
        <v>2.0159519983302023</v>
      </c>
      <c r="AA75">
        <v>3.8880698042162383</v>
      </c>
      <c r="AB75">
        <v>4.0186575807775968</v>
      </c>
      <c r="AC75">
        <v>2.9770674280149372</v>
      </c>
      <c r="AD75">
        <v>0</v>
      </c>
      <c r="AE75">
        <v>8.6817922868905928</v>
      </c>
      <c r="AF75">
        <v>2.4869718764185595</v>
      </c>
      <c r="AG75">
        <v>12.516508816728509</v>
      </c>
      <c r="AH75">
        <v>17.824785344917554</v>
      </c>
      <c r="AI75">
        <v>0</v>
      </c>
      <c r="AJ75">
        <v>0</v>
      </c>
      <c r="AK75">
        <v>16.120038837422655</v>
      </c>
      <c r="AL75">
        <v>0</v>
      </c>
      <c r="AM75">
        <v>4.8617555675487996</v>
      </c>
      <c r="AN75">
        <v>0.97815137975370481</v>
      </c>
      <c r="AO75">
        <v>0</v>
      </c>
      <c r="AP75">
        <v>0</v>
      </c>
      <c r="AQ75">
        <v>3.4497171093017629</v>
      </c>
      <c r="AR75">
        <v>14.60209846303758</v>
      </c>
      <c r="AS75">
        <v>9.7237538577326674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41.692642984926032</v>
      </c>
      <c r="BB75">
        <f t="shared" si="1"/>
        <v>955.7390073721574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9.423922163364141</v>
      </c>
      <c r="L76">
        <v>579.99421339688331</v>
      </c>
      <c r="M76">
        <v>28.303109730549384</v>
      </c>
      <c r="N76">
        <v>36.338505780531143</v>
      </c>
      <c r="O76">
        <v>0</v>
      </c>
      <c r="P76">
        <v>42.855617744571539</v>
      </c>
      <c r="Q76">
        <v>6.4940758190948991</v>
      </c>
      <c r="R76">
        <v>13.046534062271721</v>
      </c>
      <c r="S76">
        <v>8.1074562309562523</v>
      </c>
      <c r="T76">
        <v>0</v>
      </c>
      <c r="U76">
        <v>103.19403579118924</v>
      </c>
      <c r="V76">
        <v>6.3782402888766505</v>
      </c>
      <c r="W76">
        <v>14.033645628713966</v>
      </c>
      <c r="X76">
        <v>45.116973368989591</v>
      </c>
      <c r="Y76">
        <v>0</v>
      </c>
      <c r="Z76">
        <v>4.0319036764767269</v>
      </c>
      <c r="AA76">
        <v>8.6431790774368604</v>
      </c>
      <c r="AB76">
        <v>8.102926136719633</v>
      </c>
      <c r="AC76">
        <v>5.960010206738712</v>
      </c>
      <c r="AD76">
        <v>2.8038664974805534</v>
      </c>
      <c r="AE76">
        <v>11.523106247562193</v>
      </c>
      <c r="AF76">
        <v>2.4869718764185595</v>
      </c>
      <c r="AG76">
        <v>12.516508816728509</v>
      </c>
      <c r="AH76">
        <v>27.547395419014816</v>
      </c>
      <c r="AI76">
        <v>0</v>
      </c>
      <c r="AJ76">
        <v>0</v>
      </c>
      <c r="AK76">
        <v>16.120038837422655</v>
      </c>
      <c r="AL76">
        <v>0</v>
      </c>
      <c r="AM76">
        <v>4.8617555675487996</v>
      </c>
      <c r="AN76">
        <v>0.97815137975370481</v>
      </c>
      <c r="AO76">
        <v>0</v>
      </c>
      <c r="AP76">
        <v>0</v>
      </c>
      <c r="AQ76">
        <v>10.349151061871844</v>
      </c>
      <c r="AR76">
        <v>14.60209846303758</v>
      </c>
      <c r="AS76">
        <v>9.7237538577326674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43.201852749947669</v>
      </c>
      <c r="BB76">
        <f t="shared" si="1"/>
        <v>990.33529437798802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9.423922163364141</v>
      </c>
      <c r="L77">
        <v>579.99421339688331</v>
      </c>
      <c r="M77">
        <v>28.303109730549384</v>
      </c>
      <c r="N77">
        <v>36.338505780531143</v>
      </c>
      <c r="O77">
        <v>0</v>
      </c>
      <c r="P77">
        <v>42.855617744571539</v>
      </c>
      <c r="Q77">
        <v>6.4940758190948991</v>
      </c>
      <c r="R77">
        <v>13.046534062271721</v>
      </c>
      <c r="S77">
        <v>8.1074562309562523</v>
      </c>
      <c r="T77">
        <v>0</v>
      </c>
      <c r="U77">
        <v>103.19403579118924</v>
      </c>
      <c r="V77">
        <v>6.3782402888766505</v>
      </c>
      <c r="W77">
        <v>14.033645628713966</v>
      </c>
      <c r="X77">
        <v>45.116973368989591</v>
      </c>
      <c r="Y77">
        <v>0</v>
      </c>
      <c r="Z77">
        <v>4.0319036764767269</v>
      </c>
      <c r="AA77">
        <v>8.6431790774368604</v>
      </c>
      <c r="AB77">
        <v>12.154389068818572</v>
      </c>
      <c r="AC77">
        <v>8.9402114329260538</v>
      </c>
      <c r="AD77">
        <v>5.6077329949611068</v>
      </c>
      <c r="AE77">
        <v>15.20576484029019</v>
      </c>
      <c r="AF77">
        <v>4.9739434695230305</v>
      </c>
      <c r="AG77">
        <v>12.516508816728509</v>
      </c>
      <c r="AH77">
        <v>37.27000549311208</v>
      </c>
      <c r="AI77">
        <v>0</v>
      </c>
      <c r="AJ77">
        <v>0</v>
      </c>
      <c r="AK77">
        <v>16.120038837422655</v>
      </c>
      <c r="AL77">
        <v>0</v>
      </c>
      <c r="AM77">
        <v>4.8617555675487996</v>
      </c>
      <c r="AN77">
        <v>0.97815137975370481</v>
      </c>
      <c r="AO77">
        <v>0</v>
      </c>
      <c r="AP77">
        <v>0</v>
      </c>
      <c r="AQ77">
        <v>10.349151061871844</v>
      </c>
      <c r="AR77">
        <v>14.60209846303758</v>
      </c>
      <c r="AS77">
        <v>9.7237538577326674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44.277273574223777</v>
      </c>
      <c r="BB77">
        <f t="shared" si="1"/>
        <v>1014.9876444694087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9.423922163364141</v>
      </c>
      <c r="L78">
        <v>579.99421339688331</v>
      </c>
      <c r="M78">
        <v>28.303109730549384</v>
      </c>
      <c r="N78">
        <v>36.338505780531143</v>
      </c>
      <c r="O78">
        <v>0</v>
      </c>
      <c r="P78">
        <v>42.855617744571539</v>
      </c>
      <c r="Q78">
        <v>6.4940758190948991</v>
      </c>
      <c r="R78">
        <v>13.046534062271721</v>
      </c>
      <c r="S78">
        <v>8.1074562309562523</v>
      </c>
      <c r="T78">
        <v>0</v>
      </c>
      <c r="U78">
        <v>103.19403579118924</v>
      </c>
      <c r="V78">
        <v>6.3782402888766505</v>
      </c>
      <c r="W78">
        <v>14.033645628713966</v>
      </c>
      <c r="X78">
        <v>45.116973368989591</v>
      </c>
      <c r="Y78">
        <v>0</v>
      </c>
      <c r="Z78">
        <v>6.0478556748069288</v>
      </c>
      <c r="AA78">
        <v>12.964768616155293</v>
      </c>
      <c r="AB78">
        <v>12.154389068818572</v>
      </c>
      <c r="AC78">
        <v>8.9402114329260538</v>
      </c>
      <c r="AD78">
        <v>8.4115992133183486</v>
      </c>
      <c r="AE78">
        <v>15.20576484029019</v>
      </c>
      <c r="AF78">
        <v>7.46091534594159</v>
      </c>
      <c r="AG78">
        <v>12.516508816728509</v>
      </c>
      <c r="AH78">
        <v>48.029694004383217</v>
      </c>
      <c r="AI78">
        <v>0</v>
      </c>
      <c r="AJ78">
        <v>0</v>
      </c>
      <c r="AK78">
        <v>16.120038837422655</v>
      </c>
      <c r="AL78">
        <v>0</v>
      </c>
      <c r="AM78">
        <v>4.8617555675487996</v>
      </c>
      <c r="AN78">
        <v>0.97815137975370481</v>
      </c>
      <c r="AO78">
        <v>0</v>
      </c>
      <c r="AP78">
        <v>0</v>
      </c>
      <c r="AQ78">
        <v>13.798868171173609</v>
      </c>
      <c r="AR78">
        <v>14.60209846303758</v>
      </c>
      <c r="AS78">
        <v>9.7237538577326674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45.357292997773982</v>
      </c>
      <c r="BB78">
        <f t="shared" si="1"/>
        <v>1039.7454102982554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9.423922163364141</v>
      </c>
      <c r="L79">
        <v>579.99421339688331</v>
      </c>
      <c r="M79">
        <v>28.303109730549384</v>
      </c>
      <c r="N79">
        <v>36.338505780531143</v>
      </c>
      <c r="O79">
        <v>0</v>
      </c>
      <c r="P79">
        <v>42.855617744571539</v>
      </c>
      <c r="Q79">
        <v>6.4940758190948991</v>
      </c>
      <c r="R79">
        <v>13.046534062271721</v>
      </c>
      <c r="S79">
        <v>8.1074562309562523</v>
      </c>
      <c r="T79">
        <v>0</v>
      </c>
      <c r="U79">
        <v>103.19403579118924</v>
      </c>
      <c r="V79">
        <v>6.3782402888766505</v>
      </c>
      <c r="W79">
        <v>14.033645628713966</v>
      </c>
      <c r="X79">
        <v>45.116973368989591</v>
      </c>
      <c r="Y79">
        <v>0</v>
      </c>
      <c r="Z79">
        <v>6.0478556748069288</v>
      </c>
      <c r="AA79">
        <v>12.964768616155293</v>
      </c>
      <c r="AB79">
        <v>12.154389068818572</v>
      </c>
      <c r="AC79">
        <v>8.9402114329260538</v>
      </c>
      <c r="AD79">
        <v>11.215465710798906</v>
      </c>
      <c r="AE79">
        <v>15.20576484029019</v>
      </c>
      <c r="AF79">
        <v>7.46091534594159</v>
      </c>
      <c r="AG79">
        <v>12.516508816728509</v>
      </c>
      <c r="AH79">
        <v>48.029694004383217</v>
      </c>
      <c r="AI79">
        <v>1.1748573353838514</v>
      </c>
      <c r="AJ79">
        <v>0</v>
      </c>
      <c r="AK79">
        <v>16.120038837422655</v>
      </c>
      <c r="AL79">
        <v>0</v>
      </c>
      <c r="AM79">
        <v>4.8617555675487996</v>
      </c>
      <c r="AN79">
        <v>0.95897259106658328</v>
      </c>
      <c r="AO79">
        <v>0</v>
      </c>
      <c r="AP79">
        <v>0</v>
      </c>
      <c r="AQ79">
        <v>13.798868171173609</v>
      </c>
      <c r="AR79">
        <v>14.60209846303758</v>
      </c>
      <c r="AS79">
        <v>9.7237538577326674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45.522801980620592</v>
      </c>
      <c r="BB79">
        <f t="shared" si="1"/>
        <v>1043.5394463595862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9.423922163364141</v>
      </c>
      <c r="L80">
        <v>579.99421339688331</v>
      </c>
      <c r="M80">
        <v>28.303109730549384</v>
      </c>
      <c r="N80">
        <v>36.338505780531143</v>
      </c>
      <c r="O80">
        <v>0</v>
      </c>
      <c r="P80">
        <v>42.855617744571539</v>
      </c>
      <c r="Q80">
        <v>6.4940758190948991</v>
      </c>
      <c r="R80">
        <v>13.046534062271721</v>
      </c>
      <c r="S80">
        <v>8.1074562309562523</v>
      </c>
      <c r="T80">
        <v>0</v>
      </c>
      <c r="U80">
        <v>103.19403579118924</v>
      </c>
      <c r="V80">
        <v>6.3782402888766505</v>
      </c>
      <c r="W80">
        <v>14.033645628713966</v>
      </c>
      <c r="X80">
        <v>45.116973368989591</v>
      </c>
      <c r="Y80">
        <v>0</v>
      </c>
      <c r="Z80">
        <v>6.0478556748069288</v>
      </c>
      <c r="AA80">
        <v>12.964768616155293</v>
      </c>
      <c r="AB80">
        <v>12.154389068818572</v>
      </c>
      <c r="AC80">
        <v>8.9402114329260538</v>
      </c>
      <c r="AD80">
        <v>11.215465710798906</v>
      </c>
      <c r="AE80">
        <v>15.20576484029019</v>
      </c>
      <c r="AF80">
        <v>7.46091534594159</v>
      </c>
      <c r="AG80">
        <v>12.516508816728509</v>
      </c>
      <c r="AH80">
        <v>48.029694004383217</v>
      </c>
      <c r="AI80">
        <v>5.0910483607303716</v>
      </c>
      <c r="AJ80">
        <v>0</v>
      </c>
      <c r="AK80">
        <v>16.120038837422655</v>
      </c>
      <c r="AL80">
        <v>0</v>
      </c>
      <c r="AM80">
        <v>4.8617555675487996</v>
      </c>
      <c r="AN80">
        <v>0.95897259106658328</v>
      </c>
      <c r="AO80">
        <v>0</v>
      </c>
      <c r="AP80">
        <v>0</v>
      </c>
      <c r="AQ80">
        <v>13.798868171173609</v>
      </c>
      <c r="AR80">
        <v>14.60209846303758</v>
      </c>
      <c r="AS80">
        <v>9.7237538577326674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45.686498765480074</v>
      </c>
      <c r="BB80">
        <f t="shared" si="1"/>
        <v>1047.2919406000733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9.423922163364141</v>
      </c>
      <c r="L81">
        <v>579.99421339688331</v>
      </c>
      <c r="M81">
        <v>28.303109730549384</v>
      </c>
      <c r="N81">
        <v>36.338505780531143</v>
      </c>
      <c r="O81">
        <v>0</v>
      </c>
      <c r="P81">
        <v>42.855617744571539</v>
      </c>
      <c r="Q81">
        <v>6.4940758190948991</v>
      </c>
      <c r="R81">
        <v>13.046534062271721</v>
      </c>
      <c r="S81">
        <v>8.1074562309562523</v>
      </c>
      <c r="T81">
        <v>0</v>
      </c>
      <c r="U81">
        <v>103.19403579118924</v>
      </c>
      <c r="V81">
        <v>6.3782402888766505</v>
      </c>
      <c r="W81">
        <v>14.033645628713966</v>
      </c>
      <c r="X81">
        <v>45.116973368989591</v>
      </c>
      <c r="Y81">
        <v>0</v>
      </c>
      <c r="Z81">
        <v>6.0478556748069288</v>
      </c>
      <c r="AA81">
        <v>12.964768616155293</v>
      </c>
      <c r="AB81">
        <v>12.154389068818572</v>
      </c>
      <c r="AC81">
        <v>8.9402114329260538</v>
      </c>
      <c r="AD81">
        <v>11.215465710798906</v>
      </c>
      <c r="AE81">
        <v>15.20576484029019</v>
      </c>
      <c r="AF81">
        <v>7.46091534594159</v>
      </c>
      <c r="AG81">
        <v>12.516508816728509</v>
      </c>
      <c r="AH81">
        <v>48.029694004383217</v>
      </c>
      <c r="AI81">
        <v>5.0910483607303716</v>
      </c>
      <c r="AJ81">
        <v>0</v>
      </c>
      <c r="AK81">
        <v>16.120038837422655</v>
      </c>
      <c r="AL81">
        <v>0</v>
      </c>
      <c r="AM81">
        <v>4.8617555675487996</v>
      </c>
      <c r="AN81">
        <v>0.95897259106658328</v>
      </c>
      <c r="AO81">
        <v>0</v>
      </c>
      <c r="AP81">
        <v>0</v>
      </c>
      <c r="AQ81">
        <v>13.798868171173609</v>
      </c>
      <c r="AR81">
        <v>14.60209846303758</v>
      </c>
      <c r="AS81">
        <v>9.7237538577326674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45.686498765480074</v>
      </c>
      <c r="BB81">
        <f t="shared" si="1"/>
        <v>1047.2919406000733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9.423922163364141</v>
      </c>
      <c r="L82">
        <v>579.99421339688331</v>
      </c>
      <c r="M82">
        <v>28.303109730549384</v>
      </c>
      <c r="N82">
        <v>36.338505780531143</v>
      </c>
      <c r="O82">
        <v>0</v>
      </c>
      <c r="P82">
        <v>42.855617744571539</v>
      </c>
      <c r="Q82">
        <v>6.4940758190948991</v>
      </c>
      <c r="R82">
        <v>13.046534062271721</v>
      </c>
      <c r="S82">
        <v>8.1074562309562523</v>
      </c>
      <c r="T82">
        <v>0</v>
      </c>
      <c r="U82">
        <v>103.19403579118924</v>
      </c>
      <c r="V82">
        <v>6.3782402888766505</v>
      </c>
      <c r="W82">
        <v>14.033645628713966</v>
      </c>
      <c r="X82">
        <v>45.116973368989591</v>
      </c>
      <c r="Y82">
        <v>0</v>
      </c>
      <c r="Z82">
        <v>6.0478556748069288</v>
      </c>
      <c r="AA82">
        <v>12.964768616155293</v>
      </c>
      <c r="AB82">
        <v>12.154389068818572</v>
      </c>
      <c r="AC82">
        <v>8.9402114329260538</v>
      </c>
      <c r="AD82">
        <v>11.215465710798906</v>
      </c>
      <c r="AE82">
        <v>15.20576484029019</v>
      </c>
      <c r="AF82">
        <v>7.46091534594159</v>
      </c>
      <c r="AG82">
        <v>12.516508816728509</v>
      </c>
      <c r="AH82">
        <v>44.399919631079108</v>
      </c>
      <c r="AI82">
        <v>5.0910483607303716</v>
      </c>
      <c r="AJ82">
        <v>0</v>
      </c>
      <c r="AK82">
        <v>16.120038837422655</v>
      </c>
      <c r="AL82">
        <v>0</v>
      </c>
      <c r="AM82">
        <v>4.8617555675487996</v>
      </c>
      <c r="AN82">
        <v>0.95897259106658328</v>
      </c>
      <c r="AO82">
        <v>0</v>
      </c>
      <c r="AP82">
        <v>0</v>
      </c>
      <c r="AQ82">
        <v>13.798868171173609</v>
      </c>
      <c r="AR82">
        <v>14.60209846303758</v>
      </c>
      <c r="AS82">
        <v>9.7237538577326674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45.534774196675961</v>
      </c>
      <c r="BB82">
        <f t="shared" si="1"/>
        <v>1043.8138907955733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9.423922163364141</v>
      </c>
      <c r="L83">
        <v>579.99421339688331</v>
      </c>
      <c r="M83">
        <v>28.303109730549384</v>
      </c>
      <c r="N83">
        <v>36.338505780531143</v>
      </c>
      <c r="O83">
        <v>0</v>
      </c>
      <c r="P83">
        <v>42.855617744571539</v>
      </c>
      <c r="Q83">
        <v>6.4940758190948991</v>
      </c>
      <c r="R83">
        <v>13.046534062271721</v>
      </c>
      <c r="S83">
        <v>8.1074562309562523</v>
      </c>
      <c r="T83">
        <v>0</v>
      </c>
      <c r="U83">
        <v>103.19403579118924</v>
      </c>
      <c r="V83">
        <v>6.3782402888766505</v>
      </c>
      <c r="W83">
        <v>14.033645628713966</v>
      </c>
      <c r="X83">
        <v>45.116973368989591</v>
      </c>
      <c r="Y83">
        <v>0</v>
      </c>
      <c r="Z83">
        <v>6.0478556748069288</v>
      </c>
      <c r="AA83">
        <v>12.964768616155293</v>
      </c>
      <c r="AB83">
        <v>12.154389068818572</v>
      </c>
      <c r="AC83">
        <v>8.9402114329260538</v>
      </c>
      <c r="AD83">
        <v>2.8038664974805534</v>
      </c>
      <c r="AE83">
        <v>15.20576484029019</v>
      </c>
      <c r="AF83">
        <v>7.46091534594159</v>
      </c>
      <c r="AG83">
        <v>12.516508816728509</v>
      </c>
      <c r="AH83">
        <v>38.890440609997917</v>
      </c>
      <c r="AI83">
        <v>5.0910483607303716</v>
      </c>
      <c r="AJ83">
        <v>0</v>
      </c>
      <c r="AK83">
        <v>16.120038837422655</v>
      </c>
      <c r="AL83">
        <v>0</v>
      </c>
      <c r="AM83">
        <v>4.8617555675487996</v>
      </c>
      <c r="AN83">
        <v>0.95897259106658328</v>
      </c>
      <c r="AO83">
        <v>0</v>
      </c>
      <c r="AP83">
        <v>0</v>
      </c>
      <c r="AQ83">
        <v>13.798868171173609</v>
      </c>
      <c r="AR83">
        <v>14.60209846303758</v>
      </c>
      <c r="AS83">
        <v>9.7237538577326674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44.95287312647806</v>
      </c>
      <c r="BB83">
        <f t="shared" si="1"/>
        <v>1030.4747136313715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9.423922163364141</v>
      </c>
      <c r="L84">
        <v>579.99421339688331</v>
      </c>
      <c r="M84">
        <v>28.303109730549384</v>
      </c>
      <c r="N84">
        <v>36.338505780531143</v>
      </c>
      <c r="O84">
        <v>0</v>
      </c>
      <c r="P84">
        <v>42.855617744571539</v>
      </c>
      <c r="Q84">
        <v>6.4940758190948991</v>
      </c>
      <c r="R84">
        <v>13.046534062271721</v>
      </c>
      <c r="S84">
        <v>8.1074562309562523</v>
      </c>
      <c r="T84">
        <v>0</v>
      </c>
      <c r="U84">
        <v>103.19403579118924</v>
      </c>
      <c r="V84">
        <v>6.3782402888766505</v>
      </c>
      <c r="W84">
        <v>14.033645628713966</v>
      </c>
      <c r="X84">
        <v>45.116973368989591</v>
      </c>
      <c r="Y84">
        <v>0</v>
      </c>
      <c r="Z84">
        <v>6.0478556748069288</v>
      </c>
      <c r="AA84">
        <v>12.964768616155293</v>
      </c>
      <c r="AB84">
        <v>12.154389068818572</v>
      </c>
      <c r="AC84">
        <v>8.9402114329260538</v>
      </c>
      <c r="AD84">
        <v>2.8038664974805534</v>
      </c>
      <c r="AE84">
        <v>15.20576484029019</v>
      </c>
      <c r="AF84">
        <v>7.46091534594159</v>
      </c>
      <c r="AG84">
        <v>12.516508816728509</v>
      </c>
      <c r="AH84">
        <v>27.903891219995824</v>
      </c>
      <c r="AI84">
        <v>5.0910483607303716</v>
      </c>
      <c r="AJ84">
        <v>0</v>
      </c>
      <c r="AK84">
        <v>16.120038837422655</v>
      </c>
      <c r="AL84">
        <v>0</v>
      </c>
      <c r="AM84">
        <v>4.8617555675487996</v>
      </c>
      <c r="AN84">
        <v>0.95897259106658328</v>
      </c>
      <c r="AO84">
        <v>0</v>
      </c>
      <c r="AP84">
        <v>0</v>
      </c>
      <c r="AQ84">
        <v>13.798868171173609</v>
      </c>
      <c r="AR84">
        <v>14.60209846303758</v>
      </c>
      <c r="AS84">
        <v>9.7237538577326674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44.493635361975969</v>
      </c>
      <c r="BB84">
        <f t="shared" si="1"/>
        <v>1019.9474020058715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9.423922163364141</v>
      </c>
      <c r="L85">
        <v>579.99421339688331</v>
      </c>
      <c r="M85">
        <v>28.303109730549384</v>
      </c>
      <c r="N85">
        <v>36.338505780531143</v>
      </c>
      <c r="O85">
        <v>0</v>
      </c>
      <c r="P85">
        <v>42.855617744571539</v>
      </c>
      <c r="Q85">
        <v>6.4940758190948991</v>
      </c>
      <c r="R85">
        <v>13.046534062271721</v>
      </c>
      <c r="S85">
        <v>8.1074562309562523</v>
      </c>
      <c r="T85">
        <v>0</v>
      </c>
      <c r="U85">
        <v>103.19403579118924</v>
      </c>
      <c r="V85">
        <v>6.3782402888766505</v>
      </c>
      <c r="W85">
        <v>14.033645628713966</v>
      </c>
      <c r="X85">
        <v>45.116973368989591</v>
      </c>
      <c r="Y85">
        <v>0</v>
      </c>
      <c r="Z85">
        <v>6.0478556748069288</v>
      </c>
      <c r="AA85">
        <v>12.964768616155293</v>
      </c>
      <c r="AB85">
        <v>12.154389068818572</v>
      </c>
      <c r="AC85">
        <v>8.9402114329260538</v>
      </c>
      <c r="AD85">
        <v>2.8038664974805534</v>
      </c>
      <c r="AE85">
        <v>15.20576484029019</v>
      </c>
      <c r="AF85">
        <v>7.46091534594159</v>
      </c>
      <c r="AG85">
        <v>12.516508816728509</v>
      </c>
      <c r="AH85">
        <v>19.445220148194529</v>
      </c>
      <c r="AI85">
        <v>5.0910483607303716</v>
      </c>
      <c r="AJ85">
        <v>0</v>
      </c>
      <c r="AK85">
        <v>16.120038837422655</v>
      </c>
      <c r="AL85">
        <v>0</v>
      </c>
      <c r="AM85">
        <v>4.8617555675487996</v>
      </c>
      <c r="AN85">
        <v>0.95897259106658328</v>
      </c>
      <c r="AO85">
        <v>0</v>
      </c>
      <c r="AP85">
        <v>0</v>
      </c>
      <c r="AQ85">
        <v>13.798868171173609</v>
      </c>
      <c r="AR85">
        <v>14.60209846303758</v>
      </c>
      <c r="AS85">
        <v>9.7237538577326674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44.140062911174674</v>
      </c>
      <c r="BB85">
        <f t="shared" si="1"/>
        <v>1011.8423033848715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9.423922163364141</v>
      </c>
      <c r="L86">
        <v>579.99421339688331</v>
      </c>
      <c r="M86">
        <v>28.303109730549384</v>
      </c>
      <c r="N86">
        <v>36.338505780531143</v>
      </c>
      <c r="O86">
        <v>0</v>
      </c>
      <c r="P86">
        <v>42.855617744571539</v>
      </c>
      <c r="Q86">
        <v>6.4940758190948991</v>
      </c>
      <c r="R86">
        <v>13.046534062271721</v>
      </c>
      <c r="S86">
        <v>8.1074562309562523</v>
      </c>
      <c r="T86">
        <v>0</v>
      </c>
      <c r="U86">
        <v>103.19403579118924</v>
      </c>
      <c r="V86">
        <v>6.3782402888766505</v>
      </c>
      <c r="W86">
        <v>14.033645628713966</v>
      </c>
      <c r="X86">
        <v>45.116973368989591</v>
      </c>
      <c r="Y86">
        <v>0</v>
      </c>
      <c r="Z86">
        <v>4.0319036764767269</v>
      </c>
      <c r="AA86">
        <v>12.964768616155293</v>
      </c>
      <c r="AB86">
        <v>12.154389068818572</v>
      </c>
      <c r="AC86">
        <v>8.9402114329260538</v>
      </c>
      <c r="AD86">
        <v>2.8038664974805534</v>
      </c>
      <c r="AE86">
        <v>15.20576484029019</v>
      </c>
      <c r="AF86">
        <v>2.5476294230185252</v>
      </c>
      <c r="AG86">
        <v>12.516508816728509</v>
      </c>
      <c r="AH86">
        <v>10.370784058129829</v>
      </c>
      <c r="AI86">
        <v>1.1748573353838514</v>
      </c>
      <c r="AJ86">
        <v>0</v>
      </c>
      <c r="AK86">
        <v>16.120038837422655</v>
      </c>
      <c r="AL86">
        <v>0</v>
      </c>
      <c r="AM86">
        <v>4.8617555675487996</v>
      </c>
      <c r="AN86">
        <v>0.95897259106658328</v>
      </c>
      <c r="AO86">
        <v>0</v>
      </c>
      <c r="AP86">
        <v>0</v>
      </c>
      <c r="AQ86">
        <v>10.349151061871844</v>
      </c>
      <c r="AR86">
        <v>14.60209846303758</v>
      </c>
      <c r="AS86">
        <v>9.7237538577326674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43.163214377473302</v>
      </c>
      <c r="BB86">
        <f t="shared" si="1"/>
        <v>989.44956977260665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9.423922163364141</v>
      </c>
      <c r="L87">
        <v>579.99421339688331</v>
      </c>
      <c r="M87">
        <v>28.303109730549384</v>
      </c>
      <c r="N87">
        <v>36.338505780531143</v>
      </c>
      <c r="O87">
        <v>0</v>
      </c>
      <c r="P87">
        <v>42.855617744571539</v>
      </c>
      <c r="Q87">
        <v>6.4940758190948991</v>
      </c>
      <c r="R87">
        <v>13.046534062271721</v>
      </c>
      <c r="S87">
        <v>8.1074562309562523</v>
      </c>
      <c r="T87">
        <v>0</v>
      </c>
      <c r="U87">
        <v>103.19403579118924</v>
      </c>
      <c r="V87">
        <v>6.3782402888766505</v>
      </c>
      <c r="W87">
        <v>14.033645628713966</v>
      </c>
      <c r="X87">
        <v>45.116973368989591</v>
      </c>
      <c r="Y87">
        <v>0</v>
      </c>
      <c r="Z87">
        <v>2.0159519983302023</v>
      </c>
      <c r="AA87">
        <v>12.964768616155293</v>
      </c>
      <c r="AB87">
        <v>12.154389068818572</v>
      </c>
      <c r="AC87">
        <v>8.9402114329260538</v>
      </c>
      <c r="AD87">
        <v>2.8038664974805534</v>
      </c>
      <c r="AE87">
        <v>14.759047054536692</v>
      </c>
      <c r="AF87">
        <v>1.8803932939639114</v>
      </c>
      <c r="AG87">
        <v>12.516508816728509</v>
      </c>
      <c r="AH87">
        <v>5.1853921858693379</v>
      </c>
      <c r="AI87">
        <v>0</v>
      </c>
      <c r="AJ87">
        <v>0</v>
      </c>
      <c r="AK87">
        <v>16.120038837422655</v>
      </c>
      <c r="AL87">
        <v>0</v>
      </c>
      <c r="AM87">
        <v>4.8617555675487996</v>
      </c>
      <c r="AN87">
        <v>0.95897259106658328</v>
      </c>
      <c r="AO87">
        <v>0</v>
      </c>
      <c r="AP87">
        <v>0</v>
      </c>
      <c r="AQ87">
        <v>3.4497171093017629</v>
      </c>
      <c r="AR87">
        <v>14.60209846303758</v>
      </c>
      <c r="AS87">
        <v>9.7237538577326674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42.478129567590827</v>
      </c>
      <c r="BB87">
        <f t="shared" si="1"/>
        <v>973.7450658293202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9.423922163364141</v>
      </c>
      <c r="L88">
        <v>579.99421339688331</v>
      </c>
      <c r="M88">
        <v>28.303109730549384</v>
      </c>
      <c r="N88">
        <v>36.338505780531143</v>
      </c>
      <c r="O88">
        <v>0</v>
      </c>
      <c r="P88">
        <v>42.855617744571539</v>
      </c>
      <c r="Q88">
        <v>6.4940758190948991</v>
      </c>
      <c r="R88">
        <v>13.046534062271721</v>
      </c>
      <c r="S88">
        <v>8.1074562309562523</v>
      </c>
      <c r="T88">
        <v>0</v>
      </c>
      <c r="U88">
        <v>103.19403579118924</v>
      </c>
      <c r="V88">
        <v>6.3782402888766505</v>
      </c>
      <c r="W88">
        <v>14.033645628713966</v>
      </c>
      <c r="X88">
        <v>45.116973368989591</v>
      </c>
      <c r="Y88">
        <v>0</v>
      </c>
      <c r="Z88">
        <v>2.0159519983302023</v>
      </c>
      <c r="AA88">
        <v>12.964768616155293</v>
      </c>
      <c r="AB88">
        <v>12.154389068818572</v>
      </c>
      <c r="AC88">
        <v>8.9402114329260538</v>
      </c>
      <c r="AD88">
        <v>2.8038664974805534</v>
      </c>
      <c r="AE88">
        <v>10.102449267226394</v>
      </c>
      <c r="AF88">
        <v>1.8803932939639114</v>
      </c>
      <c r="AG88">
        <v>12.516508816728509</v>
      </c>
      <c r="AH88">
        <v>0</v>
      </c>
      <c r="AI88">
        <v>0</v>
      </c>
      <c r="AJ88">
        <v>0</v>
      </c>
      <c r="AK88">
        <v>16.120038837422655</v>
      </c>
      <c r="AL88">
        <v>0</v>
      </c>
      <c r="AM88">
        <v>4.8617555675487996</v>
      </c>
      <c r="AN88">
        <v>0.95897259106658328</v>
      </c>
      <c r="AO88">
        <v>0</v>
      </c>
      <c r="AP88">
        <v>0</v>
      </c>
      <c r="AQ88">
        <v>0</v>
      </c>
      <c r="AR88">
        <v>14.60209846303758</v>
      </c>
      <c r="AS88">
        <v>9.7237538577326674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41.922536211543104</v>
      </c>
      <c r="BB88">
        <f t="shared" si="1"/>
        <v>961.0089521028865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9.423922163364141</v>
      </c>
      <c r="L89">
        <v>579.99421339688331</v>
      </c>
      <c r="M89">
        <v>28.303109730549384</v>
      </c>
      <c r="N89">
        <v>36.338505780531143</v>
      </c>
      <c r="O89">
        <v>0</v>
      </c>
      <c r="P89">
        <v>42.855617744571539</v>
      </c>
      <c r="Q89">
        <v>6.4940758190948991</v>
      </c>
      <c r="R89">
        <v>13.046534062271721</v>
      </c>
      <c r="S89">
        <v>8.1074562309562523</v>
      </c>
      <c r="T89">
        <v>0</v>
      </c>
      <c r="U89">
        <v>103.19403579118924</v>
      </c>
      <c r="V89">
        <v>6.3782402888766505</v>
      </c>
      <c r="W89">
        <v>14.033645628713966</v>
      </c>
      <c r="X89">
        <v>45.116973368989591</v>
      </c>
      <c r="Y89">
        <v>0</v>
      </c>
      <c r="Z89">
        <v>2.0159519983302023</v>
      </c>
      <c r="AA89">
        <v>12.964768616155293</v>
      </c>
      <c r="AB89">
        <v>12.154389068818572</v>
      </c>
      <c r="AC89">
        <v>5.960010206738712</v>
      </c>
      <c r="AD89">
        <v>5.6077329949611068</v>
      </c>
      <c r="AE89">
        <v>10.102449267226394</v>
      </c>
      <c r="AF89">
        <v>1.8803932939639114</v>
      </c>
      <c r="AG89">
        <v>12.516508816728509</v>
      </c>
      <c r="AH89">
        <v>0</v>
      </c>
      <c r="AI89">
        <v>0</v>
      </c>
      <c r="AJ89">
        <v>0</v>
      </c>
      <c r="AK89">
        <v>16.120038837422655</v>
      </c>
      <c r="AL89">
        <v>0</v>
      </c>
      <c r="AM89">
        <v>4.8617555675487996</v>
      </c>
      <c r="AN89">
        <v>0.95897259106658328</v>
      </c>
      <c r="AO89">
        <v>0</v>
      </c>
      <c r="AP89">
        <v>1.9701406662623597</v>
      </c>
      <c r="AQ89">
        <v>0</v>
      </c>
      <c r="AR89">
        <v>14.60209846303758</v>
      </c>
      <c r="AS89">
        <v>9.7237538577326674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41.997517299732934</v>
      </c>
      <c r="BB89">
        <f t="shared" si="1"/>
        <v>962.72777695225227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9.423922163364141</v>
      </c>
      <c r="L90">
        <v>579.99421339688331</v>
      </c>
      <c r="M90">
        <v>28.303109730549384</v>
      </c>
      <c r="N90">
        <v>36.338505780531143</v>
      </c>
      <c r="O90">
        <v>0</v>
      </c>
      <c r="P90">
        <v>42.855617744571539</v>
      </c>
      <c r="Q90">
        <v>6.4940758190948991</v>
      </c>
      <c r="R90">
        <v>13.046534062271721</v>
      </c>
      <c r="S90">
        <v>8.1074562309562523</v>
      </c>
      <c r="T90">
        <v>0</v>
      </c>
      <c r="U90">
        <v>103.19403579118924</v>
      </c>
      <c r="V90">
        <v>6.3782402888766505</v>
      </c>
      <c r="W90">
        <v>14.033645628713966</v>
      </c>
      <c r="X90">
        <v>45.116973368989591</v>
      </c>
      <c r="Y90">
        <v>0</v>
      </c>
      <c r="Z90">
        <v>2.0159519983302023</v>
      </c>
      <c r="AA90">
        <v>12.964768616155293</v>
      </c>
      <c r="AB90">
        <v>8.102926136719633</v>
      </c>
      <c r="AC90">
        <v>2.9378953675514006</v>
      </c>
      <c r="AD90">
        <v>5.6077329949611068</v>
      </c>
      <c r="AE90">
        <v>10.102449267226394</v>
      </c>
      <c r="AF90">
        <v>1.8803932939639114</v>
      </c>
      <c r="AG90">
        <v>12.516508816728509</v>
      </c>
      <c r="AH90">
        <v>0</v>
      </c>
      <c r="AI90">
        <v>0</v>
      </c>
      <c r="AJ90">
        <v>0</v>
      </c>
      <c r="AK90">
        <v>16.120038837422655</v>
      </c>
      <c r="AL90">
        <v>0</v>
      </c>
      <c r="AM90">
        <v>4.8617555675487996</v>
      </c>
      <c r="AN90">
        <v>0.95897259106658328</v>
      </c>
      <c r="AO90">
        <v>0</v>
      </c>
      <c r="AP90">
        <v>1.9701406662623597</v>
      </c>
      <c r="AQ90">
        <v>0</v>
      </c>
      <c r="AR90">
        <v>14.60209846303758</v>
      </c>
      <c r="AS90">
        <v>9.7237538577326674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41.701841748893173</v>
      </c>
      <c r="BB90">
        <f t="shared" si="1"/>
        <v>955.94987473180572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9.423922163364141</v>
      </c>
      <c r="L91">
        <v>579.99421339688331</v>
      </c>
      <c r="M91">
        <v>28.303109730549384</v>
      </c>
      <c r="N91">
        <v>36.338505780531143</v>
      </c>
      <c r="O91">
        <v>0</v>
      </c>
      <c r="P91">
        <v>42.855617744571539</v>
      </c>
      <c r="Q91">
        <v>6.4940758190948991</v>
      </c>
      <c r="R91">
        <v>13.046534062271721</v>
      </c>
      <c r="S91">
        <v>8.1074562309562523</v>
      </c>
      <c r="T91">
        <v>0</v>
      </c>
      <c r="U91">
        <v>103.19403579118924</v>
      </c>
      <c r="V91">
        <v>6.3782402888766505</v>
      </c>
      <c r="W91">
        <v>14.033645628713966</v>
      </c>
      <c r="X91">
        <v>45.116973368989591</v>
      </c>
      <c r="Y91">
        <v>0</v>
      </c>
      <c r="Z91">
        <v>2.0159519983302023</v>
      </c>
      <c r="AA91">
        <v>12.964768616155293</v>
      </c>
      <c r="AB91">
        <v>8.102926136719633</v>
      </c>
      <c r="AC91">
        <v>0</v>
      </c>
      <c r="AD91">
        <v>5.6077329949611068</v>
      </c>
      <c r="AE91">
        <v>5.051224633613197</v>
      </c>
      <c r="AF91">
        <v>1.8803932939639114</v>
      </c>
      <c r="AG91">
        <v>12.516508816728509</v>
      </c>
      <c r="AH91">
        <v>0</v>
      </c>
      <c r="AI91">
        <v>0</v>
      </c>
      <c r="AJ91">
        <v>0</v>
      </c>
      <c r="AK91">
        <v>16.120038837422655</v>
      </c>
      <c r="AL91">
        <v>0</v>
      </c>
      <c r="AM91">
        <v>4.8617555675487996</v>
      </c>
      <c r="AN91">
        <v>0.95897259106658328</v>
      </c>
      <c r="AO91">
        <v>0</v>
      </c>
      <c r="AP91">
        <v>1.9701406662623597</v>
      </c>
      <c r="AQ91">
        <v>0</v>
      </c>
      <c r="AR91">
        <v>14.60209846303758</v>
      </c>
      <c r="AS91">
        <v>9.7237538577326674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41.367896532844497</v>
      </c>
      <c r="BB91">
        <f t="shared" si="1"/>
        <v>948.29469994668989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9.423922163364141</v>
      </c>
      <c r="L92">
        <v>579.99421339688331</v>
      </c>
      <c r="M92">
        <v>28.303109730549384</v>
      </c>
      <c r="N92">
        <v>36.338505780531143</v>
      </c>
      <c r="O92">
        <v>0</v>
      </c>
      <c r="P92">
        <v>42.855617744571539</v>
      </c>
      <c r="Q92">
        <v>6.4940758190948991</v>
      </c>
      <c r="R92">
        <v>13.046534062271721</v>
      </c>
      <c r="S92">
        <v>8.1074562309562523</v>
      </c>
      <c r="T92">
        <v>0</v>
      </c>
      <c r="U92">
        <v>103.19403579118924</v>
      </c>
      <c r="V92">
        <v>6.3782402888766505</v>
      </c>
      <c r="W92">
        <v>14.033645628713966</v>
      </c>
      <c r="X92">
        <v>45.116973368989591</v>
      </c>
      <c r="Y92">
        <v>0</v>
      </c>
      <c r="Z92">
        <v>2.0159519983302023</v>
      </c>
      <c r="AA92">
        <v>9.0397624228762261</v>
      </c>
      <c r="AB92">
        <v>8.102926136719633</v>
      </c>
      <c r="AC92">
        <v>0</v>
      </c>
      <c r="AD92">
        <v>5.6077329949611068</v>
      </c>
      <c r="AE92">
        <v>5.051224633613197</v>
      </c>
      <c r="AF92">
        <v>1.8803932939639114</v>
      </c>
      <c r="AG92">
        <v>12.516508816728509</v>
      </c>
      <c r="AH92">
        <v>0</v>
      </c>
      <c r="AI92">
        <v>0</v>
      </c>
      <c r="AJ92">
        <v>0</v>
      </c>
      <c r="AK92">
        <v>16.120038837422655</v>
      </c>
      <c r="AL92">
        <v>0</v>
      </c>
      <c r="AM92">
        <v>4.8617555675487996</v>
      </c>
      <c r="AN92">
        <v>0.95897259106658328</v>
      </c>
      <c r="AO92">
        <v>0</v>
      </c>
      <c r="AP92">
        <v>1.9701406662623597</v>
      </c>
      <c r="AQ92">
        <v>0</v>
      </c>
      <c r="AR92">
        <v>14.60209846303758</v>
      </c>
      <c r="AS92">
        <v>9.7237538577326674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41.203831273965434</v>
      </c>
      <c r="BB92">
        <f t="shared" si="1"/>
        <v>944.53375901228992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9.423922163364141</v>
      </c>
      <c r="L93">
        <v>579.99421339688331</v>
      </c>
      <c r="M93">
        <v>28.303109730549384</v>
      </c>
      <c r="N93">
        <v>36.338505780531143</v>
      </c>
      <c r="O93">
        <v>0</v>
      </c>
      <c r="P93">
        <v>42.855617744571539</v>
      </c>
      <c r="Q93">
        <v>6.4940758190948991</v>
      </c>
      <c r="R93">
        <v>13.046534062271721</v>
      </c>
      <c r="S93">
        <v>8.1074562309562523</v>
      </c>
      <c r="T93">
        <v>0</v>
      </c>
      <c r="U93">
        <v>103.19403579118924</v>
      </c>
      <c r="V93">
        <v>6.3782402888766505</v>
      </c>
      <c r="W93">
        <v>14.033645628713966</v>
      </c>
      <c r="X93">
        <v>45.116973368989591</v>
      </c>
      <c r="Y93">
        <v>0</v>
      </c>
      <c r="Z93">
        <v>2.0159519983302023</v>
      </c>
      <c r="AA93">
        <v>8.6431790774368604</v>
      </c>
      <c r="AB93">
        <v>4.0186575807775968</v>
      </c>
      <c r="AC93">
        <v>0</v>
      </c>
      <c r="AD93">
        <v>5.6077329949611068</v>
      </c>
      <c r="AE93">
        <v>5.051224633613197</v>
      </c>
      <c r="AF93">
        <v>1.8803932939639114</v>
      </c>
      <c r="AG93">
        <v>12.516508816728509</v>
      </c>
      <c r="AH93">
        <v>0</v>
      </c>
      <c r="AI93">
        <v>0</v>
      </c>
      <c r="AJ93">
        <v>0</v>
      </c>
      <c r="AK93">
        <v>16.120038837422655</v>
      </c>
      <c r="AL93">
        <v>0</v>
      </c>
      <c r="AM93">
        <v>4.8617555675487996</v>
      </c>
      <c r="AN93">
        <v>0.95897259106658328</v>
      </c>
      <c r="AO93">
        <v>0</v>
      </c>
      <c r="AP93">
        <v>1.9701406662623597</v>
      </c>
      <c r="AQ93">
        <v>0</v>
      </c>
      <c r="AR93">
        <v>14.60209846303758</v>
      </c>
      <c r="AS93">
        <v>9.7237538577326674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41.016531664487687</v>
      </c>
      <c r="BB93">
        <f t="shared" si="1"/>
        <v>940.24020672038625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9.423922163364141</v>
      </c>
      <c r="L94">
        <v>579.99421339688331</v>
      </c>
      <c r="M94">
        <v>28.303109730549384</v>
      </c>
      <c r="N94">
        <v>36.338505780531143</v>
      </c>
      <c r="O94">
        <v>0</v>
      </c>
      <c r="P94">
        <v>42.855617744571539</v>
      </c>
      <c r="Q94">
        <v>6.4940758190948991</v>
      </c>
      <c r="R94">
        <v>13.046534062271721</v>
      </c>
      <c r="S94">
        <v>8.1074562309562523</v>
      </c>
      <c r="T94">
        <v>0</v>
      </c>
      <c r="U94">
        <v>103.19403579118924</v>
      </c>
      <c r="V94">
        <v>6.3782402888766505</v>
      </c>
      <c r="W94">
        <v>14.033645628713966</v>
      </c>
      <c r="X94">
        <v>45.116973368989591</v>
      </c>
      <c r="Y94">
        <v>0</v>
      </c>
      <c r="Z94">
        <v>2.0159519983302023</v>
      </c>
      <c r="AA94">
        <v>8.6431790774368604</v>
      </c>
      <c r="AB94">
        <v>4.0186575807775968</v>
      </c>
      <c r="AC94">
        <v>0</v>
      </c>
      <c r="AD94">
        <v>5.6077329949611068</v>
      </c>
      <c r="AE94">
        <v>5.051224633613197</v>
      </c>
      <c r="AF94">
        <v>1.8803932939639114</v>
      </c>
      <c r="AG94">
        <v>12.516508816728509</v>
      </c>
      <c r="AH94">
        <v>0</v>
      </c>
      <c r="AI94">
        <v>0</v>
      </c>
      <c r="AJ94">
        <v>0</v>
      </c>
      <c r="AK94">
        <v>16.120038837422655</v>
      </c>
      <c r="AL94">
        <v>0</v>
      </c>
      <c r="AM94">
        <v>4.8617555675487996</v>
      </c>
      <c r="AN94">
        <v>0.95897259106658328</v>
      </c>
      <c r="AO94">
        <v>0</v>
      </c>
      <c r="AP94">
        <v>1.9701406662623597</v>
      </c>
      <c r="AQ94">
        <v>0</v>
      </c>
      <c r="AR94">
        <v>14.60209846303758</v>
      </c>
      <c r="AS94">
        <v>9.7237538577326674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41.016531664487687</v>
      </c>
      <c r="BB94">
        <f t="shared" si="1"/>
        <v>940.24020672038625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9.423922163364141</v>
      </c>
      <c r="L95">
        <v>579.99421339688331</v>
      </c>
      <c r="M95">
        <v>28.303109730549384</v>
      </c>
      <c r="N95">
        <v>36.338505780531143</v>
      </c>
      <c r="O95">
        <v>0</v>
      </c>
      <c r="P95">
        <v>42.855617744571539</v>
      </c>
      <c r="Q95">
        <v>6.4940758190948991</v>
      </c>
      <c r="R95">
        <v>13.046534062271721</v>
      </c>
      <c r="S95">
        <v>8.1074562309562523</v>
      </c>
      <c r="T95">
        <v>0</v>
      </c>
      <c r="U95">
        <v>103.19403579118924</v>
      </c>
      <c r="V95">
        <v>6.3782402888766505</v>
      </c>
      <c r="W95">
        <v>14.033645628713966</v>
      </c>
      <c r="X95">
        <v>45.116973368989591</v>
      </c>
      <c r="Y95">
        <v>0</v>
      </c>
      <c r="Z95">
        <v>2.0159519983302023</v>
      </c>
      <c r="AA95">
        <v>4.3215895387184302</v>
      </c>
      <c r="AB95">
        <v>0</v>
      </c>
      <c r="AC95">
        <v>0</v>
      </c>
      <c r="AD95">
        <v>5.6077329949611068</v>
      </c>
      <c r="AE95">
        <v>5.051224633613197</v>
      </c>
      <c r="AF95">
        <v>1.8803932939639114</v>
      </c>
      <c r="AG95">
        <v>12.516508816728509</v>
      </c>
      <c r="AH95">
        <v>0</v>
      </c>
      <c r="AI95">
        <v>0</v>
      </c>
      <c r="AJ95">
        <v>0</v>
      </c>
      <c r="AK95">
        <v>16.120038837422655</v>
      </c>
      <c r="AL95">
        <v>0</v>
      </c>
      <c r="AM95">
        <v>4.8617555675487996</v>
      </c>
      <c r="AN95">
        <v>0.95897259106658328</v>
      </c>
      <c r="AO95">
        <v>0</v>
      </c>
      <c r="AP95">
        <v>0</v>
      </c>
      <c r="AQ95">
        <v>0</v>
      </c>
      <c r="AR95">
        <v>14.60209846303758</v>
      </c>
      <c r="AS95">
        <v>9.7237538577326674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40.585557455042988</v>
      </c>
      <c r="BB95">
        <f t="shared" si="1"/>
        <v>930.36079314407243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9.423922163364141</v>
      </c>
      <c r="L96">
        <v>579.99421339688331</v>
      </c>
      <c r="M96">
        <v>28.303109730549384</v>
      </c>
      <c r="N96">
        <v>36.338505780531143</v>
      </c>
      <c r="O96">
        <v>0</v>
      </c>
      <c r="P96">
        <v>42.855617744571539</v>
      </c>
      <c r="Q96">
        <v>6.4940758190948991</v>
      </c>
      <c r="R96">
        <v>13.046534062271721</v>
      </c>
      <c r="S96">
        <v>8.1074562309562523</v>
      </c>
      <c r="T96">
        <v>0</v>
      </c>
      <c r="U96">
        <v>103.19403579118924</v>
      </c>
      <c r="V96">
        <v>6.3782402888766505</v>
      </c>
      <c r="W96">
        <v>14.033645628713966</v>
      </c>
      <c r="X96">
        <v>45.116973368989591</v>
      </c>
      <c r="Y96">
        <v>0</v>
      </c>
      <c r="Z96">
        <v>4.0319036764767269</v>
      </c>
      <c r="AA96">
        <v>4.3215895387184302</v>
      </c>
      <c r="AB96">
        <v>0</v>
      </c>
      <c r="AC96">
        <v>0</v>
      </c>
      <c r="AD96">
        <v>5.6077329949611068</v>
      </c>
      <c r="AE96">
        <v>5.051224633613197</v>
      </c>
      <c r="AF96">
        <v>1.8803932939639114</v>
      </c>
      <c r="AG96">
        <v>12.516508816728509</v>
      </c>
      <c r="AH96">
        <v>0</v>
      </c>
      <c r="AI96">
        <v>0</v>
      </c>
      <c r="AJ96">
        <v>0</v>
      </c>
      <c r="AK96">
        <v>16.120038837422655</v>
      </c>
      <c r="AL96">
        <v>0</v>
      </c>
      <c r="AM96">
        <v>4.8617555675487996</v>
      </c>
      <c r="AN96">
        <v>0.95897259106658328</v>
      </c>
      <c r="AO96">
        <v>0</v>
      </c>
      <c r="AP96">
        <v>0</v>
      </c>
      <c r="AQ96">
        <v>0</v>
      </c>
      <c r="AR96">
        <v>14.60209846303758</v>
      </c>
      <c r="AS96">
        <v>9.7237538577326674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40.669824235189509</v>
      </c>
      <c r="BB96">
        <f t="shared" si="1"/>
        <v>932.2924780420725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9.423922163364141</v>
      </c>
      <c r="L97">
        <v>579.99421339688331</v>
      </c>
      <c r="M97">
        <v>28.303109730549384</v>
      </c>
      <c r="N97">
        <v>36.338505780531143</v>
      </c>
      <c r="O97">
        <v>0</v>
      </c>
      <c r="P97">
        <v>42.855617744571539</v>
      </c>
      <c r="Q97">
        <v>6.4940758190948991</v>
      </c>
      <c r="R97">
        <v>13.046534062271721</v>
      </c>
      <c r="S97">
        <v>8.1074562309562523</v>
      </c>
      <c r="T97">
        <v>0</v>
      </c>
      <c r="U97">
        <v>103.19403579118924</v>
      </c>
      <c r="V97">
        <v>6.3782402888766505</v>
      </c>
      <c r="W97">
        <v>14.033645628713966</v>
      </c>
      <c r="X97">
        <v>45.116973368989591</v>
      </c>
      <c r="Y97">
        <v>0</v>
      </c>
      <c r="Z97">
        <v>4.0319036764767269</v>
      </c>
      <c r="AA97">
        <v>4.3215895387184302</v>
      </c>
      <c r="AB97">
        <v>0</v>
      </c>
      <c r="AC97">
        <v>0</v>
      </c>
      <c r="AD97">
        <v>5.6077329949611068</v>
      </c>
      <c r="AE97">
        <v>5.051224633613197</v>
      </c>
      <c r="AF97">
        <v>1.8803932939639114</v>
      </c>
      <c r="AG97">
        <v>12.516508816728509</v>
      </c>
      <c r="AH97">
        <v>0</v>
      </c>
      <c r="AI97">
        <v>0</v>
      </c>
      <c r="AJ97">
        <v>0</v>
      </c>
      <c r="AK97">
        <v>16.120038837422655</v>
      </c>
      <c r="AL97">
        <v>0</v>
      </c>
      <c r="AM97">
        <v>4.8617555675487996</v>
      </c>
      <c r="AN97">
        <v>0.95897259106658328</v>
      </c>
      <c r="AO97">
        <v>0</v>
      </c>
      <c r="AP97">
        <v>0</v>
      </c>
      <c r="AQ97">
        <v>0</v>
      </c>
      <c r="AR97">
        <v>14.60209846303758</v>
      </c>
      <c r="AS97">
        <v>9.7237538577326674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40.669824235189509</v>
      </c>
      <c r="BB97">
        <f t="shared" si="1"/>
        <v>932.2924780420725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9.423922163364141</v>
      </c>
      <c r="L98">
        <v>579.99421339688331</v>
      </c>
      <c r="M98">
        <v>28.303109730549384</v>
      </c>
      <c r="N98">
        <v>36.338505780531143</v>
      </c>
      <c r="O98">
        <v>0</v>
      </c>
      <c r="P98">
        <v>42.855617744571539</v>
      </c>
      <c r="Q98">
        <v>6.4940758190948991</v>
      </c>
      <c r="R98">
        <v>13.046534062271721</v>
      </c>
      <c r="S98">
        <v>8.1074562309562523</v>
      </c>
      <c r="T98">
        <v>0</v>
      </c>
      <c r="U98">
        <v>103.19403579118924</v>
      </c>
      <c r="V98">
        <v>6.3782402888766505</v>
      </c>
      <c r="W98">
        <v>14.033645628713966</v>
      </c>
      <c r="X98">
        <v>45.116973368989591</v>
      </c>
      <c r="Y98">
        <v>0</v>
      </c>
      <c r="Z98">
        <v>4.0319036764767269</v>
      </c>
      <c r="AA98">
        <v>4.3215895387184302</v>
      </c>
      <c r="AB98">
        <v>0</v>
      </c>
      <c r="AC98">
        <v>0</v>
      </c>
      <c r="AD98">
        <v>5.6077329949611068</v>
      </c>
      <c r="AE98">
        <v>0</v>
      </c>
      <c r="AF98">
        <v>1.8803932939639114</v>
      </c>
      <c r="AG98">
        <v>12.516508816728509</v>
      </c>
      <c r="AH98">
        <v>0</v>
      </c>
      <c r="AI98">
        <v>0</v>
      </c>
      <c r="AJ98">
        <v>0</v>
      </c>
      <c r="AK98">
        <v>16.120038837422655</v>
      </c>
      <c r="AL98">
        <v>0</v>
      </c>
      <c r="AM98">
        <v>4.8617555675487996</v>
      </c>
      <c r="AN98">
        <v>0.95897259106658328</v>
      </c>
      <c r="AO98">
        <v>0</v>
      </c>
      <c r="AP98">
        <v>0</v>
      </c>
      <c r="AQ98">
        <v>0</v>
      </c>
      <c r="AR98">
        <v>14.60209846303758</v>
      </c>
      <c r="AS98">
        <v>9.7237538577326674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40.458683045504472</v>
      </c>
      <c r="BB98">
        <f t="shared" si="1"/>
        <v>927.45239459814434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8.5975298870381964E-4</v>
      </c>
      <c r="J99">
        <f t="shared" si="2"/>
        <v>0</v>
      </c>
      <c r="K99">
        <f t="shared" si="2"/>
        <v>0.14667095069339839</v>
      </c>
      <c r="L99">
        <f t="shared" si="2"/>
        <v>11.353252277542863</v>
      </c>
      <c r="M99">
        <f t="shared" si="2"/>
        <v>0.67927463353318407</v>
      </c>
      <c r="N99">
        <f t="shared" si="2"/>
        <v>0.87212413873274919</v>
      </c>
      <c r="O99">
        <f t="shared" si="2"/>
        <v>0</v>
      </c>
      <c r="P99">
        <f t="shared" si="2"/>
        <v>1.0285348258697189</v>
      </c>
      <c r="Q99">
        <f t="shared" si="2"/>
        <v>0.10961066662249985</v>
      </c>
      <c r="R99">
        <f t="shared" si="2"/>
        <v>0.26290769162635319</v>
      </c>
      <c r="S99">
        <f t="shared" si="2"/>
        <v>0.1336989579654215</v>
      </c>
      <c r="T99">
        <f t="shared" si="2"/>
        <v>0</v>
      </c>
      <c r="U99">
        <f t="shared" si="2"/>
        <v>2.2779584520710556</v>
      </c>
      <c r="V99">
        <f t="shared" si="2"/>
        <v>0.1376398053976107</v>
      </c>
      <c r="W99">
        <f t="shared" si="2"/>
        <v>0.28817550605129388</v>
      </c>
      <c r="X99">
        <f t="shared" si="2"/>
        <v>0.99782830817484103</v>
      </c>
      <c r="Y99">
        <f t="shared" si="2"/>
        <v>0</v>
      </c>
      <c r="Z99">
        <f t="shared" si="2"/>
        <v>7.963009961156331E-2</v>
      </c>
      <c r="AA99">
        <f t="shared" si="2"/>
        <v>8.7479382859841373E-2</v>
      </c>
      <c r="AB99">
        <f t="shared" si="2"/>
        <v>9.5574340583883768E-2</v>
      </c>
      <c r="AC99">
        <f t="shared" si="2"/>
        <v>6.0322924172097926E-2</v>
      </c>
      <c r="AD99">
        <f t="shared" si="2"/>
        <v>4.7239054401550379E-2</v>
      </c>
      <c r="AE99">
        <f t="shared" si="2"/>
        <v>0.14975342049347681</v>
      </c>
      <c r="AF99">
        <f t="shared" si="2"/>
        <v>5.8504495721665377E-2</v>
      </c>
      <c r="AG99">
        <f t="shared" si="2"/>
        <v>0.3003962116014845</v>
      </c>
      <c r="AH99">
        <f t="shared" si="2"/>
        <v>0.21875872807842833</v>
      </c>
      <c r="AI99">
        <f t="shared" si="2"/>
        <v>1.644800241757496E-2</v>
      </c>
      <c r="AJ99">
        <f t="shared" si="2"/>
        <v>0</v>
      </c>
      <c r="AK99">
        <f t="shared" si="2"/>
        <v>0.38688093209814406</v>
      </c>
      <c r="AL99">
        <f t="shared" si="2"/>
        <v>0</v>
      </c>
      <c r="AM99">
        <f t="shared" si="2"/>
        <v>0.11668213362117139</v>
      </c>
      <c r="AN99">
        <f t="shared" si="2"/>
        <v>2.3437278378718437E-2</v>
      </c>
      <c r="AO99">
        <f t="shared" si="2"/>
        <v>0</v>
      </c>
      <c r="AP99">
        <f t="shared" si="2"/>
        <v>6.0581820524822413E-3</v>
      </c>
      <c r="AQ99">
        <f t="shared" si="2"/>
        <v>9.7454507340149307E-2</v>
      </c>
      <c r="AR99">
        <f t="shared" si="2"/>
        <v>0.35554411843538231</v>
      </c>
      <c r="AS99">
        <f t="shared" si="2"/>
        <v>0.23375904405472783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0.86201877880942601</v>
      </c>
      <c r="BB99">
        <f t="shared" si="1"/>
        <v>19.760440044382609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1.3149658832601128</v>
      </c>
      <c r="L3">
        <v>4.2057936570127605</v>
      </c>
      <c r="M3">
        <v>1.168859988872246</v>
      </c>
      <c r="N3">
        <v>1.3045127003349779</v>
      </c>
      <c r="O3">
        <v>1.4506602507504109</v>
      </c>
      <c r="P3">
        <v>2.3901452663192604</v>
      </c>
      <c r="Q3">
        <v>0.17744765455753414</v>
      </c>
      <c r="R3">
        <v>0.5844847259897733</v>
      </c>
      <c r="S3">
        <v>0.29216058489932445</v>
      </c>
      <c r="T3">
        <v>0.71887069505322476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0.691806694979475</v>
      </c>
      <c r="AC3">
        <v>0</v>
      </c>
      <c r="AD3">
        <v>0</v>
      </c>
      <c r="AE3">
        <v>0</v>
      </c>
      <c r="AF3">
        <v>0.31837252058738358</v>
      </c>
      <c r="AG3">
        <v>2.1740744589210954</v>
      </c>
      <c r="AH3">
        <v>0</v>
      </c>
      <c r="AI3">
        <v>0</v>
      </c>
      <c r="AJ3">
        <v>0</v>
      </c>
      <c r="AK3">
        <v>3.9391246570990961</v>
      </c>
      <c r="AL3">
        <v>0</v>
      </c>
      <c r="AM3">
        <v>0.69745414035567166</v>
      </c>
      <c r="AN3">
        <v>3.0009317438948021E-2</v>
      </c>
      <c r="AO3">
        <v>0</v>
      </c>
      <c r="AP3">
        <v>0</v>
      </c>
      <c r="AQ3">
        <v>0</v>
      </c>
      <c r="AR3">
        <v>0</v>
      </c>
      <c r="AS3">
        <v>1.3530234320277532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95.495927781256555</v>
      </c>
      <c r="BA3">
        <v>4.9452616263261104</v>
      </c>
      <c r="BB3">
        <f>SUM(B3:AZ3)-BA3</f>
        <v>113.36243278338949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1.3149658832601128</v>
      </c>
      <c r="L4">
        <v>4.2057936570127605</v>
      </c>
      <c r="M4">
        <v>1.168859988872246</v>
      </c>
      <c r="N4">
        <v>1.3045127003349779</v>
      </c>
      <c r="O4">
        <v>1.4506602507504109</v>
      </c>
      <c r="P4">
        <v>2.3901452663192604</v>
      </c>
      <c r="Q4">
        <v>0.17744765455753414</v>
      </c>
      <c r="R4">
        <v>0.5844847259897733</v>
      </c>
      <c r="S4">
        <v>0.29216058489932445</v>
      </c>
      <c r="T4">
        <v>0.71887069505322476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0.691806694979475</v>
      </c>
      <c r="AC4">
        <v>0</v>
      </c>
      <c r="AD4">
        <v>0</v>
      </c>
      <c r="AE4">
        <v>0</v>
      </c>
      <c r="AF4">
        <v>0.31837252058738358</v>
      </c>
      <c r="AG4">
        <v>2.1740744589210954</v>
      </c>
      <c r="AH4">
        <v>0</v>
      </c>
      <c r="AI4">
        <v>0</v>
      </c>
      <c r="AJ4">
        <v>0</v>
      </c>
      <c r="AK4">
        <v>3.9391246570990961</v>
      </c>
      <c r="AL4">
        <v>0</v>
      </c>
      <c r="AM4">
        <v>0.69745414035567166</v>
      </c>
      <c r="AN4">
        <v>3.0009317438948021E-2</v>
      </c>
      <c r="AO4">
        <v>0</v>
      </c>
      <c r="AP4">
        <v>0</v>
      </c>
      <c r="AQ4">
        <v>0</v>
      </c>
      <c r="AR4">
        <v>0</v>
      </c>
      <c r="AS4">
        <v>1.3530234320277532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95.495927781256555</v>
      </c>
      <c r="BA4">
        <v>4.9452616263261104</v>
      </c>
      <c r="BB4">
        <f t="shared" ref="BB4:BB67" si="0">SUM(B4:AZ4)-BA4</f>
        <v>113.36243278338949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1.3149658832601128</v>
      </c>
      <c r="L5">
        <v>4.2057936570127605</v>
      </c>
      <c r="M5">
        <v>1.168859988872246</v>
      </c>
      <c r="N5">
        <v>1.3045127003349779</v>
      </c>
      <c r="O5">
        <v>1.4506602507504109</v>
      </c>
      <c r="P5">
        <v>2.3901452663192604</v>
      </c>
      <c r="Q5">
        <v>0.17744765455753414</v>
      </c>
      <c r="R5">
        <v>0.5844847259897733</v>
      </c>
      <c r="S5">
        <v>0.29216058489932445</v>
      </c>
      <c r="T5">
        <v>0.71887069505322476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0.31837252058738358</v>
      </c>
      <c r="AG5">
        <v>2.1740744589210954</v>
      </c>
      <c r="AH5">
        <v>0</v>
      </c>
      <c r="AI5">
        <v>0</v>
      </c>
      <c r="AJ5">
        <v>0</v>
      </c>
      <c r="AK5">
        <v>3.9391246570990961</v>
      </c>
      <c r="AL5">
        <v>0</v>
      </c>
      <c r="AM5">
        <v>0.69745414035567166</v>
      </c>
      <c r="AN5">
        <v>3.0009317438948021E-2</v>
      </c>
      <c r="AO5">
        <v>0</v>
      </c>
      <c r="AP5">
        <v>0</v>
      </c>
      <c r="AQ5">
        <v>0</v>
      </c>
      <c r="AR5">
        <v>0</v>
      </c>
      <c r="AS5">
        <v>1.3530234320277532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95.704652473387611</v>
      </c>
      <c r="BA5">
        <v>4.9250687986070361</v>
      </c>
      <c r="BB5">
        <f t="shared" si="0"/>
        <v>112.89954360826016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1.3149658832601128</v>
      </c>
      <c r="L6">
        <v>4.2057936570127605</v>
      </c>
      <c r="M6">
        <v>1.168859988872246</v>
      </c>
      <c r="N6">
        <v>1.3045127003349779</v>
      </c>
      <c r="O6">
        <v>1.4506602507504109</v>
      </c>
      <c r="P6">
        <v>2.3901452663192604</v>
      </c>
      <c r="Q6">
        <v>0.17744765455753414</v>
      </c>
      <c r="R6">
        <v>0.5844847259897733</v>
      </c>
      <c r="S6">
        <v>0.29216058489932445</v>
      </c>
      <c r="T6">
        <v>0.71887069505322476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0.31837252058738358</v>
      </c>
      <c r="AG6">
        <v>2.1740744589210954</v>
      </c>
      <c r="AH6">
        <v>0</v>
      </c>
      <c r="AI6">
        <v>0</v>
      </c>
      <c r="AJ6">
        <v>0</v>
      </c>
      <c r="AK6">
        <v>3.9391246570990961</v>
      </c>
      <c r="AL6">
        <v>0</v>
      </c>
      <c r="AM6">
        <v>0.69745414035567166</v>
      </c>
      <c r="AN6">
        <v>3.0009317438948021E-2</v>
      </c>
      <c r="AO6">
        <v>0</v>
      </c>
      <c r="AP6">
        <v>0</v>
      </c>
      <c r="AQ6">
        <v>0</v>
      </c>
      <c r="AR6">
        <v>0</v>
      </c>
      <c r="AS6">
        <v>1.3530234320277532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95.704652473387611</v>
      </c>
      <c r="BA6">
        <v>4.9250687986070361</v>
      </c>
      <c r="BB6">
        <f t="shared" si="0"/>
        <v>112.89954360826016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1.3149658832601128</v>
      </c>
      <c r="L7">
        <v>4.2057936570127605</v>
      </c>
      <c r="M7">
        <v>1.168859988872246</v>
      </c>
      <c r="N7">
        <v>1.3045127003349779</v>
      </c>
      <c r="O7">
        <v>1.4506602507504109</v>
      </c>
      <c r="P7">
        <v>2.3901452663192604</v>
      </c>
      <c r="Q7">
        <v>0.17744765455753414</v>
      </c>
      <c r="R7">
        <v>0.5844847259897733</v>
      </c>
      <c r="S7">
        <v>0.29216058489932445</v>
      </c>
      <c r="T7">
        <v>0.71887069505322476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0.31837252058738358</v>
      </c>
      <c r="AG7">
        <v>2.1740744589210954</v>
      </c>
      <c r="AH7">
        <v>0</v>
      </c>
      <c r="AI7">
        <v>0</v>
      </c>
      <c r="AJ7">
        <v>0</v>
      </c>
      <c r="AK7">
        <v>3.9391246570990961</v>
      </c>
      <c r="AL7">
        <v>0</v>
      </c>
      <c r="AM7">
        <v>0.69745414035567166</v>
      </c>
      <c r="AN7">
        <v>3.0009317438948021E-2</v>
      </c>
      <c r="AO7">
        <v>0</v>
      </c>
      <c r="AP7">
        <v>0</v>
      </c>
      <c r="AQ7">
        <v>0</v>
      </c>
      <c r="AR7">
        <v>0</v>
      </c>
      <c r="AS7">
        <v>1.3530234320277532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95.704652473387611</v>
      </c>
      <c r="BA7">
        <v>4.9250687986070361</v>
      </c>
      <c r="BB7">
        <f t="shared" si="0"/>
        <v>112.89954360826016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1.3149658832601128</v>
      </c>
      <c r="L8">
        <v>4.2057936570127605</v>
      </c>
      <c r="M8">
        <v>1.168859988872246</v>
      </c>
      <c r="N8">
        <v>1.3045127003349779</v>
      </c>
      <c r="O8">
        <v>1.4506602507504109</v>
      </c>
      <c r="P8">
        <v>2.3901452663192604</v>
      </c>
      <c r="Q8">
        <v>0.17744765455753414</v>
      </c>
      <c r="R8">
        <v>0.5844847259897733</v>
      </c>
      <c r="S8">
        <v>0.29216058489932445</v>
      </c>
      <c r="T8">
        <v>0.71887069505322476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0.31837252058738358</v>
      </c>
      <c r="AG8">
        <v>2.1740744589210954</v>
      </c>
      <c r="AH8">
        <v>0</v>
      </c>
      <c r="AI8">
        <v>0</v>
      </c>
      <c r="AJ8">
        <v>0</v>
      </c>
      <c r="AK8">
        <v>3.9391246570990961</v>
      </c>
      <c r="AL8">
        <v>0</v>
      </c>
      <c r="AM8">
        <v>0.69745414035567166</v>
      </c>
      <c r="AN8">
        <v>3.0009317438948021E-2</v>
      </c>
      <c r="AO8">
        <v>0</v>
      </c>
      <c r="AP8">
        <v>0</v>
      </c>
      <c r="AQ8">
        <v>0</v>
      </c>
      <c r="AR8">
        <v>0</v>
      </c>
      <c r="AS8">
        <v>1.3530234320277532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95.704652473387611</v>
      </c>
      <c r="BA8">
        <v>4.9250687986070361</v>
      </c>
      <c r="BB8">
        <f t="shared" si="0"/>
        <v>112.89954360826016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1.3149658832601128</v>
      </c>
      <c r="L9">
        <v>4.2057936570127605</v>
      </c>
      <c r="M9">
        <v>1.168859988872246</v>
      </c>
      <c r="N9">
        <v>1.3045127003349779</v>
      </c>
      <c r="O9">
        <v>1.4506602507504109</v>
      </c>
      <c r="P9">
        <v>2.3901452663192604</v>
      </c>
      <c r="Q9">
        <v>0.17744765455753414</v>
      </c>
      <c r="R9">
        <v>0.5844847259897733</v>
      </c>
      <c r="S9">
        <v>0.29216058489932445</v>
      </c>
      <c r="T9">
        <v>0.71887069505322476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0.31837252058738358</v>
      </c>
      <c r="AG9">
        <v>2.1740744589210954</v>
      </c>
      <c r="AH9">
        <v>0</v>
      </c>
      <c r="AI9">
        <v>0</v>
      </c>
      <c r="AJ9">
        <v>0</v>
      </c>
      <c r="AK9">
        <v>3.9391246570990961</v>
      </c>
      <c r="AL9">
        <v>0</v>
      </c>
      <c r="AM9">
        <v>0.69745414035567166</v>
      </c>
      <c r="AN9">
        <v>3.0009317438948021E-2</v>
      </c>
      <c r="AO9">
        <v>0</v>
      </c>
      <c r="AP9">
        <v>0</v>
      </c>
      <c r="AQ9">
        <v>0</v>
      </c>
      <c r="AR9">
        <v>0</v>
      </c>
      <c r="AS9">
        <v>1.3530234320277532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95.704652473387611</v>
      </c>
      <c r="BA9">
        <v>4.9250687986070361</v>
      </c>
      <c r="BB9">
        <f t="shared" si="0"/>
        <v>112.89954360826016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1.3149658832601128</v>
      </c>
      <c r="L10">
        <v>4.2057936570127605</v>
      </c>
      <c r="M10">
        <v>1.168859988872246</v>
      </c>
      <c r="N10">
        <v>1.3045127003349779</v>
      </c>
      <c r="O10">
        <v>1.4506602507504109</v>
      </c>
      <c r="P10">
        <v>2.3901452663192604</v>
      </c>
      <c r="Q10">
        <v>0.17744765455753414</v>
      </c>
      <c r="R10">
        <v>0.5844847259897733</v>
      </c>
      <c r="S10">
        <v>0.29216058489932445</v>
      </c>
      <c r="T10">
        <v>0.71887069505322476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0.31837252058738358</v>
      </c>
      <c r="AG10">
        <v>2.1740744589210954</v>
      </c>
      <c r="AH10">
        <v>0</v>
      </c>
      <c r="AI10">
        <v>0</v>
      </c>
      <c r="AJ10">
        <v>0</v>
      </c>
      <c r="AK10">
        <v>3.9391246570990961</v>
      </c>
      <c r="AL10">
        <v>0</v>
      </c>
      <c r="AM10">
        <v>0.69745414035567166</v>
      </c>
      <c r="AN10">
        <v>3.0009317438948021E-2</v>
      </c>
      <c r="AO10">
        <v>0</v>
      </c>
      <c r="AP10">
        <v>0</v>
      </c>
      <c r="AQ10">
        <v>0</v>
      </c>
      <c r="AR10">
        <v>0</v>
      </c>
      <c r="AS10">
        <v>1.3530234320277532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95.704652473387611</v>
      </c>
      <c r="BA10">
        <v>4.9250687986070361</v>
      </c>
      <c r="BB10">
        <f t="shared" si="0"/>
        <v>112.89954360826016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1.3149658832601128</v>
      </c>
      <c r="L11">
        <v>4.2057936570127605</v>
      </c>
      <c r="M11">
        <v>1.168859988872246</v>
      </c>
      <c r="N11">
        <v>1.3045127003349779</v>
      </c>
      <c r="O11">
        <v>1.4506602507504109</v>
      </c>
      <c r="P11">
        <v>2.3901452663192604</v>
      </c>
      <c r="Q11">
        <v>0.17744765455753414</v>
      </c>
      <c r="R11">
        <v>0.5844847259897733</v>
      </c>
      <c r="S11">
        <v>0.29216058489932445</v>
      </c>
      <c r="T11">
        <v>0.71887069505322476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0.31837252058738358</v>
      </c>
      <c r="AG11">
        <v>2.1740744589210954</v>
      </c>
      <c r="AH11">
        <v>0</v>
      </c>
      <c r="AI11">
        <v>0</v>
      </c>
      <c r="AJ11">
        <v>0</v>
      </c>
      <c r="AK11">
        <v>3.9391246570990961</v>
      </c>
      <c r="AL11">
        <v>0</v>
      </c>
      <c r="AM11">
        <v>0.69745414035567166</v>
      </c>
      <c r="AN11">
        <v>3.0009317438948021E-2</v>
      </c>
      <c r="AO11">
        <v>0</v>
      </c>
      <c r="AP11">
        <v>0</v>
      </c>
      <c r="AQ11">
        <v>0</v>
      </c>
      <c r="AR11">
        <v>0</v>
      </c>
      <c r="AS11">
        <v>1.3530234320277532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95.725729492799019</v>
      </c>
      <c r="BA11">
        <v>4.9259498180184451</v>
      </c>
      <c r="BB11">
        <f t="shared" si="0"/>
        <v>112.91973960826016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1.3149658832601128</v>
      </c>
      <c r="L12">
        <v>4.2057936570127605</v>
      </c>
      <c r="M12">
        <v>1.168859988872246</v>
      </c>
      <c r="N12">
        <v>1.3045127003349779</v>
      </c>
      <c r="O12">
        <v>1.4506602507504109</v>
      </c>
      <c r="P12">
        <v>2.3901452663192604</v>
      </c>
      <c r="Q12">
        <v>0.17744765455753414</v>
      </c>
      <c r="R12">
        <v>0.5844847259897733</v>
      </c>
      <c r="S12">
        <v>0.29216058489932445</v>
      </c>
      <c r="T12">
        <v>0.71887069505322476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0.31837252058738358</v>
      </c>
      <c r="AG12">
        <v>2.1740744589210954</v>
      </c>
      <c r="AH12">
        <v>0</v>
      </c>
      <c r="AI12">
        <v>0</v>
      </c>
      <c r="AJ12">
        <v>0</v>
      </c>
      <c r="AK12">
        <v>3.9391246570990961</v>
      </c>
      <c r="AL12">
        <v>0</v>
      </c>
      <c r="AM12">
        <v>0.69745414035567166</v>
      </c>
      <c r="AN12">
        <v>3.0009317438948021E-2</v>
      </c>
      <c r="AO12">
        <v>0</v>
      </c>
      <c r="AP12">
        <v>0</v>
      </c>
      <c r="AQ12">
        <v>0</v>
      </c>
      <c r="AR12">
        <v>0</v>
      </c>
      <c r="AS12">
        <v>1.3530234320277532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95.726288874973932</v>
      </c>
      <c r="BA12">
        <v>4.9259732001933472</v>
      </c>
      <c r="BB12">
        <f t="shared" si="0"/>
        <v>112.92027560826017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1.3149658832601128</v>
      </c>
      <c r="L13">
        <v>4.2057936570127605</v>
      </c>
      <c r="M13">
        <v>1.168859988872246</v>
      </c>
      <c r="N13">
        <v>1.3045127003349779</v>
      </c>
      <c r="O13">
        <v>1.4506602507504109</v>
      </c>
      <c r="P13">
        <v>2.3901452663192604</v>
      </c>
      <c r="Q13">
        <v>0.17744765455753414</v>
      </c>
      <c r="R13">
        <v>0.5844847259897733</v>
      </c>
      <c r="S13">
        <v>0.29216058489932445</v>
      </c>
      <c r="T13">
        <v>0.71887069505322476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0.31837252058738358</v>
      </c>
      <c r="AG13">
        <v>2.1740744589210954</v>
      </c>
      <c r="AH13">
        <v>0</v>
      </c>
      <c r="AI13">
        <v>0</v>
      </c>
      <c r="AJ13">
        <v>0</v>
      </c>
      <c r="AK13">
        <v>3.9391246570990961</v>
      </c>
      <c r="AL13">
        <v>0</v>
      </c>
      <c r="AM13">
        <v>0.69745414035567166</v>
      </c>
      <c r="AN13">
        <v>3.0009317438948021E-2</v>
      </c>
      <c r="AO13">
        <v>0</v>
      </c>
      <c r="AP13">
        <v>0</v>
      </c>
      <c r="AQ13">
        <v>0</v>
      </c>
      <c r="AR13">
        <v>0</v>
      </c>
      <c r="AS13">
        <v>1.3530234320277532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95.77847004800671</v>
      </c>
      <c r="BA13">
        <v>4.9281543732261142</v>
      </c>
      <c r="BB13">
        <f t="shared" si="0"/>
        <v>112.97027560826018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1.3149658832601128</v>
      </c>
      <c r="L14">
        <v>4.2057936570127605</v>
      </c>
      <c r="M14">
        <v>1.168859988872246</v>
      </c>
      <c r="N14">
        <v>1.3045127003349779</v>
      </c>
      <c r="O14">
        <v>1.4506602507504109</v>
      </c>
      <c r="P14">
        <v>2.3901452663192604</v>
      </c>
      <c r="Q14">
        <v>0.17744765455753414</v>
      </c>
      <c r="R14">
        <v>0.5844847259897733</v>
      </c>
      <c r="S14">
        <v>0.29216058489932445</v>
      </c>
      <c r="T14">
        <v>0.71887069505322476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0.31837252058738358</v>
      </c>
      <c r="AG14">
        <v>2.1740744589210954</v>
      </c>
      <c r="AH14">
        <v>0</v>
      </c>
      <c r="AI14">
        <v>0</v>
      </c>
      <c r="AJ14">
        <v>0</v>
      </c>
      <c r="AK14">
        <v>3.9391246570990961</v>
      </c>
      <c r="AL14">
        <v>0</v>
      </c>
      <c r="AM14">
        <v>0.69745414035567166</v>
      </c>
      <c r="AN14">
        <v>3.0009317438948021E-2</v>
      </c>
      <c r="AO14">
        <v>0</v>
      </c>
      <c r="AP14">
        <v>0</v>
      </c>
      <c r="AQ14">
        <v>0</v>
      </c>
      <c r="AR14">
        <v>0</v>
      </c>
      <c r="AS14">
        <v>1.3530234320277532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95.77847004800671</v>
      </c>
      <c r="BA14">
        <v>4.9281543732261142</v>
      </c>
      <c r="BB14">
        <f t="shared" si="0"/>
        <v>112.97027560826018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1.3149658832601128</v>
      </c>
      <c r="L15">
        <v>4.2057936570127605</v>
      </c>
      <c r="M15">
        <v>1.168859988872246</v>
      </c>
      <c r="N15">
        <v>1.3045127003349779</v>
      </c>
      <c r="O15">
        <v>1.4506602507504109</v>
      </c>
      <c r="P15">
        <v>2.3901452663192604</v>
      </c>
      <c r="Q15">
        <v>0.17744765455753414</v>
      </c>
      <c r="R15">
        <v>0.5844847259897733</v>
      </c>
      <c r="S15">
        <v>0.29216058489932445</v>
      </c>
      <c r="T15">
        <v>0.71887069505322476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0.31837252058738358</v>
      </c>
      <c r="AG15">
        <v>2.1740744589210954</v>
      </c>
      <c r="AH15">
        <v>0</v>
      </c>
      <c r="AI15">
        <v>0</v>
      </c>
      <c r="AJ15">
        <v>0</v>
      </c>
      <c r="AK15">
        <v>3.9391246570990961</v>
      </c>
      <c r="AL15">
        <v>0</v>
      </c>
      <c r="AM15">
        <v>0.69745414035567166</v>
      </c>
      <c r="AN15">
        <v>3.0009317438948021E-2</v>
      </c>
      <c r="AO15">
        <v>0</v>
      </c>
      <c r="AP15">
        <v>0</v>
      </c>
      <c r="AQ15">
        <v>0</v>
      </c>
      <c r="AR15">
        <v>0</v>
      </c>
      <c r="AS15">
        <v>1.3530234320277532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95.77847004800671</v>
      </c>
      <c r="BA15">
        <v>4.9281543732261142</v>
      </c>
      <c r="BB15">
        <f t="shared" si="0"/>
        <v>112.97027560826018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1.3149658832601128</v>
      </c>
      <c r="L16">
        <v>4.2057936570127605</v>
      </c>
      <c r="M16">
        <v>1.168859988872246</v>
      </c>
      <c r="N16">
        <v>1.3045127003349779</v>
      </c>
      <c r="O16">
        <v>1.4506602507504109</v>
      </c>
      <c r="P16">
        <v>2.3901452663192604</v>
      </c>
      <c r="Q16">
        <v>0.17744765455753414</v>
      </c>
      <c r="R16">
        <v>0.5844847259897733</v>
      </c>
      <c r="S16">
        <v>0.29216058489932445</v>
      </c>
      <c r="T16">
        <v>0.71887069505322476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0.31837252058738358</v>
      </c>
      <c r="AG16">
        <v>2.1740744589210954</v>
      </c>
      <c r="AH16">
        <v>0</v>
      </c>
      <c r="AI16">
        <v>0</v>
      </c>
      <c r="AJ16">
        <v>0</v>
      </c>
      <c r="AK16">
        <v>3.9391246570990961</v>
      </c>
      <c r="AL16">
        <v>0</v>
      </c>
      <c r="AM16">
        <v>0.69745414035567166</v>
      </c>
      <c r="AN16">
        <v>3.0009317438948021E-2</v>
      </c>
      <c r="AO16">
        <v>0</v>
      </c>
      <c r="AP16">
        <v>0</v>
      </c>
      <c r="AQ16">
        <v>0</v>
      </c>
      <c r="AR16">
        <v>0</v>
      </c>
      <c r="AS16">
        <v>1.3530234320277532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95.77847004800671</v>
      </c>
      <c r="BA16">
        <v>4.9281543732261142</v>
      </c>
      <c r="BB16">
        <f t="shared" si="0"/>
        <v>112.97027560826018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1.3149658832601128</v>
      </c>
      <c r="L17">
        <v>4.2057936570127605</v>
      </c>
      <c r="M17">
        <v>1.168859988872246</v>
      </c>
      <c r="N17">
        <v>1.3045127003349779</v>
      </c>
      <c r="O17">
        <v>1.4506602507504109</v>
      </c>
      <c r="P17">
        <v>2.3901452663192604</v>
      </c>
      <c r="Q17">
        <v>0.17744765455753414</v>
      </c>
      <c r="R17">
        <v>0.5844847259897733</v>
      </c>
      <c r="S17">
        <v>0.29216058489932445</v>
      </c>
      <c r="T17">
        <v>0.71887069505322476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0.31837252058738358</v>
      </c>
      <c r="AG17">
        <v>2.1740744589210954</v>
      </c>
      <c r="AH17">
        <v>0</v>
      </c>
      <c r="AI17">
        <v>0</v>
      </c>
      <c r="AJ17">
        <v>0</v>
      </c>
      <c r="AK17">
        <v>3.9391246570990961</v>
      </c>
      <c r="AL17">
        <v>0</v>
      </c>
      <c r="AM17">
        <v>0.69745414035567166</v>
      </c>
      <c r="AN17">
        <v>3.0009317438948021E-2</v>
      </c>
      <c r="AO17">
        <v>0</v>
      </c>
      <c r="AP17">
        <v>0</v>
      </c>
      <c r="AQ17">
        <v>0</v>
      </c>
      <c r="AR17">
        <v>0</v>
      </c>
      <c r="AS17">
        <v>1.3530234320277532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95.77847004800671</v>
      </c>
      <c r="BA17">
        <v>4.9281543732261142</v>
      </c>
      <c r="BB17">
        <f t="shared" si="0"/>
        <v>112.97027560826018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1.3149658832601128</v>
      </c>
      <c r="L18">
        <v>4.2057936570127605</v>
      </c>
      <c r="M18">
        <v>1.168859988872246</v>
      </c>
      <c r="N18">
        <v>1.3045127003349779</v>
      </c>
      <c r="O18">
        <v>1.4506602507504109</v>
      </c>
      <c r="P18">
        <v>2.3901452663192604</v>
      </c>
      <c r="Q18">
        <v>0.17744765455753414</v>
      </c>
      <c r="R18">
        <v>0.5844847259897733</v>
      </c>
      <c r="S18">
        <v>0.29216058489932445</v>
      </c>
      <c r="T18">
        <v>0.71887069505322476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0.31837252058738358</v>
      </c>
      <c r="AG18">
        <v>2.1740744589210954</v>
      </c>
      <c r="AH18">
        <v>0</v>
      </c>
      <c r="AI18">
        <v>0</v>
      </c>
      <c r="AJ18">
        <v>0</v>
      </c>
      <c r="AK18">
        <v>3.9391246570990961</v>
      </c>
      <c r="AL18">
        <v>0</v>
      </c>
      <c r="AM18">
        <v>0.69745414035567166</v>
      </c>
      <c r="AN18">
        <v>3.0009317438948021E-2</v>
      </c>
      <c r="AO18">
        <v>0</v>
      </c>
      <c r="AP18">
        <v>0</v>
      </c>
      <c r="AQ18">
        <v>0</v>
      </c>
      <c r="AR18">
        <v>0</v>
      </c>
      <c r="AS18">
        <v>1.3530234320277532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95.77847004800671</v>
      </c>
      <c r="BA18">
        <v>4.9281543732261142</v>
      </c>
      <c r="BB18">
        <f t="shared" si="0"/>
        <v>112.97027560826018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1.3254004523171727</v>
      </c>
      <c r="L19">
        <v>4.2057936570127605</v>
      </c>
      <c r="M19">
        <v>1.168859988872246</v>
      </c>
      <c r="N19">
        <v>1.3045127003349779</v>
      </c>
      <c r="O19">
        <v>1.4506602507504109</v>
      </c>
      <c r="P19">
        <v>2.3901452663192604</v>
      </c>
      <c r="Q19">
        <v>0.17744765455753414</v>
      </c>
      <c r="R19">
        <v>0.5844847259897733</v>
      </c>
      <c r="S19">
        <v>0.29216058489932445</v>
      </c>
      <c r="T19">
        <v>0.71887069505322476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0.7529869288036416</v>
      </c>
      <c r="AF19">
        <v>0.31837252058738358</v>
      </c>
      <c r="AG19">
        <v>2.1740744589210954</v>
      </c>
      <c r="AH19">
        <v>0</v>
      </c>
      <c r="AI19">
        <v>0</v>
      </c>
      <c r="AJ19">
        <v>0</v>
      </c>
      <c r="AK19">
        <v>3.9391246570990961</v>
      </c>
      <c r="AL19">
        <v>0</v>
      </c>
      <c r="AM19">
        <v>0.69745414035567166</v>
      </c>
      <c r="AN19">
        <v>3.0009317438948021E-2</v>
      </c>
      <c r="AO19">
        <v>0</v>
      </c>
      <c r="AP19">
        <v>0</v>
      </c>
      <c r="AQ19">
        <v>0</v>
      </c>
      <c r="AR19">
        <v>0</v>
      </c>
      <c r="AS19">
        <v>1.3530234320277532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95.747830306825335</v>
      </c>
      <c r="BA19">
        <v>4.9587846506553168</v>
      </c>
      <c r="BB19">
        <f t="shared" si="0"/>
        <v>113.67242708751029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1.3149709261590095</v>
      </c>
      <c r="L20">
        <v>4.2057936570127605</v>
      </c>
      <c r="M20">
        <v>1.168859988872246</v>
      </c>
      <c r="N20">
        <v>1.3045127003349779</v>
      </c>
      <c r="O20">
        <v>1.4506602507504109</v>
      </c>
      <c r="P20">
        <v>2.3901452663192604</v>
      </c>
      <c r="Q20">
        <v>0.17744765455753414</v>
      </c>
      <c r="R20">
        <v>0.5844847259897733</v>
      </c>
      <c r="S20">
        <v>0.29216058489932445</v>
      </c>
      <c r="T20">
        <v>0.71887069505322476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0.44708565385033427</v>
      </c>
      <c r="AD20">
        <v>0</v>
      </c>
      <c r="AE20">
        <v>0.7529869288036416</v>
      </c>
      <c r="AF20">
        <v>0.31837252058738358</v>
      </c>
      <c r="AG20">
        <v>2.1740744589210954</v>
      </c>
      <c r="AH20">
        <v>0</v>
      </c>
      <c r="AI20">
        <v>0</v>
      </c>
      <c r="AJ20">
        <v>0</v>
      </c>
      <c r="AK20">
        <v>3.9391246570990961</v>
      </c>
      <c r="AL20">
        <v>0</v>
      </c>
      <c r="AM20">
        <v>0.69745414035567166</v>
      </c>
      <c r="AN20">
        <v>3.0009317438948021E-2</v>
      </c>
      <c r="AO20">
        <v>0</v>
      </c>
      <c r="AP20">
        <v>0</v>
      </c>
      <c r="AQ20">
        <v>0</v>
      </c>
      <c r="AR20">
        <v>0</v>
      </c>
      <c r="AS20">
        <v>1.3530234320277532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95.747926320183709</v>
      </c>
      <c r="BA20">
        <v>4.9770408901512271</v>
      </c>
      <c r="BB20">
        <f t="shared" si="0"/>
        <v>114.09092298906492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1.3149595052889704</v>
      </c>
      <c r="L21">
        <v>4.2057936570127605</v>
      </c>
      <c r="M21">
        <v>1.168859988872246</v>
      </c>
      <c r="N21">
        <v>1.3045127003349779</v>
      </c>
      <c r="O21">
        <v>1.4506602507504109</v>
      </c>
      <c r="P21">
        <v>2.3901452663192604</v>
      </c>
      <c r="Q21">
        <v>0.17744765455753414</v>
      </c>
      <c r="R21">
        <v>0.5844847259897733</v>
      </c>
      <c r="S21">
        <v>0.29216058489932445</v>
      </c>
      <c r="T21">
        <v>0.71887069505322476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0.44708565385033427</v>
      </c>
      <c r="AD21">
        <v>0</v>
      </c>
      <c r="AE21">
        <v>0.7529869288036416</v>
      </c>
      <c r="AF21">
        <v>0.31837252058738358</v>
      </c>
      <c r="AG21">
        <v>2.1740744589210954</v>
      </c>
      <c r="AH21">
        <v>0</v>
      </c>
      <c r="AI21">
        <v>0</v>
      </c>
      <c r="AJ21">
        <v>0</v>
      </c>
      <c r="AK21">
        <v>3.9391246570990961</v>
      </c>
      <c r="AL21">
        <v>0</v>
      </c>
      <c r="AM21">
        <v>0.69745414035567166</v>
      </c>
      <c r="AN21">
        <v>3.0009317438948021E-2</v>
      </c>
      <c r="AO21">
        <v>0</v>
      </c>
      <c r="AP21">
        <v>0</v>
      </c>
      <c r="AQ21">
        <v>0</v>
      </c>
      <c r="AR21">
        <v>0</v>
      </c>
      <c r="AS21">
        <v>1.3530234320277532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95.747926320183709</v>
      </c>
      <c r="BA21">
        <v>4.9770404127588597</v>
      </c>
      <c r="BB21">
        <f t="shared" si="0"/>
        <v>114.09091204558726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1.3149595052889704</v>
      </c>
      <c r="L22">
        <v>4.2057936570127605</v>
      </c>
      <c r="M22">
        <v>1.168859988872246</v>
      </c>
      <c r="N22">
        <v>1.3045127003349779</v>
      </c>
      <c r="O22">
        <v>1.4506602507504109</v>
      </c>
      <c r="P22">
        <v>2.3901452663192604</v>
      </c>
      <c r="Q22">
        <v>0.17744765455753414</v>
      </c>
      <c r="R22">
        <v>0.5844847259897733</v>
      </c>
      <c r="S22">
        <v>0.29216058489932445</v>
      </c>
      <c r="T22">
        <v>0.71887069505322476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0.44708565385033427</v>
      </c>
      <c r="AD22">
        <v>0</v>
      </c>
      <c r="AE22">
        <v>0.7529869288036416</v>
      </c>
      <c r="AF22">
        <v>0.31837252058738358</v>
      </c>
      <c r="AG22">
        <v>2.1740744589210954</v>
      </c>
      <c r="AH22">
        <v>0</v>
      </c>
      <c r="AI22">
        <v>0</v>
      </c>
      <c r="AJ22">
        <v>0</v>
      </c>
      <c r="AK22">
        <v>3.9391246570990961</v>
      </c>
      <c r="AL22">
        <v>0</v>
      </c>
      <c r="AM22">
        <v>0.69745414035567166</v>
      </c>
      <c r="AN22">
        <v>3.0009317438948021E-2</v>
      </c>
      <c r="AO22">
        <v>0</v>
      </c>
      <c r="AP22">
        <v>0</v>
      </c>
      <c r="AQ22">
        <v>0</v>
      </c>
      <c r="AR22">
        <v>0</v>
      </c>
      <c r="AS22">
        <v>1.3530234320277532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95.747926320183709</v>
      </c>
      <c r="BA22">
        <v>4.9770404127588597</v>
      </c>
      <c r="BB22">
        <f t="shared" si="0"/>
        <v>114.09091204558726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1.3149719467616656</v>
      </c>
      <c r="L23">
        <v>4.2057936570127605</v>
      </c>
      <c r="M23">
        <v>1.168859988872246</v>
      </c>
      <c r="N23">
        <v>1.3045127003349779</v>
      </c>
      <c r="O23">
        <v>1.4506602507504109</v>
      </c>
      <c r="P23">
        <v>2.3901452663192604</v>
      </c>
      <c r="Q23">
        <v>0.17744765455753414</v>
      </c>
      <c r="R23">
        <v>0.5844847259897733</v>
      </c>
      <c r="S23">
        <v>0.29216058489932445</v>
      </c>
      <c r="T23">
        <v>0.71887069505322476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0.17648129208018984</v>
      </c>
      <c r="AC23">
        <v>0.44708565385033427</v>
      </c>
      <c r="AD23">
        <v>0</v>
      </c>
      <c r="AE23">
        <v>0.7529869288036416</v>
      </c>
      <c r="AF23">
        <v>0.31837252058738358</v>
      </c>
      <c r="AG23">
        <v>2.1740744589210954</v>
      </c>
      <c r="AH23">
        <v>0.44649591077019407</v>
      </c>
      <c r="AI23">
        <v>0</v>
      </c>
      <c r="AJ23">
        <v>0</v>
      </c>
      <c r="AK23">
        <v>3.9391246570990961</v>
      </c>
      <c r="AL23">
        <v>0</v>
      </c>
      <c r="AM23">
        <v>0.69745414035567166</v>
      </c>
      <c r="AN23">
        <v>3.0009317438948021E-2</v>
      </c>
      <c r="AO23">
        <v>0</v>
      </c>
      <c r="AP23">
        <v>0</v>
      </c>
      <c r="AQ23">
        <v>0</v>
      </c>
      <c r="AR23">
        <v>0</v>
      </c>
      <c r="AS23">
        <v>1.3530234320277532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96.412965977875217</v>
      </c>
      <c r="BA23">
        <v>5.0308800375830698</v>
      </c>
      <c r="BB23">
        <f t="shared" si="0"/>
        <v>115.32510172277763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1.3149719467616656</v>
      </c>
      <c r="L24">
        <v>4.2057936570127605</v>
      </c>
      <c r="M24">
        <v>1.168859988872246</v>
      </c>
      <c r="N24">
        <v>1.3045127003349779</v>
      </c>
      <c r="O24">
        <v>1.4506602507504109</v>
      </c>
      <c r="P24">
        <v>2.3901452663192604</v>
      </c>
      <c r="Q24">
        <v>0.17744765455753414</v>
      </c>
      <c r="R24">
        <v>0.5844847259897733</v>
      </c>
      <c r="S24">
        <v>0.29216058489932445</v>
      </c>
      <c r="T24">
        <v>0.71887069505322476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0.691806694979475</v>
      </c>
      <c r="AC24">
        <v>0.44708565385033427</v>
      </c>
      <c r="AD24">
        <v>0</v>
      </c>
      <c r="AE24">
        <v>0.7529869288036416</v>
      </c>
      <c r="AF24">
        <v>0.31837252058738358</v>
      </c>
      <c r="AG24">
        <v>2.1740744589210954</v>
      </c>
      <c r="AH24">
        <v>0.78806528866624892</v>
      </c>
      <c r="AI24">
        <v>0</v>
      </c>
      <c r="AJ24">
        <v>0</v>
      </c>
      <c r="AK24">
        <v>3.9391246570990961</v>
      </c>
      <c r="AL24">
        <v>0</v>
      </c>
      <c r="AM24">
        <v>0.69745414035567166</v>
      </c>
      <c r="AN24">
        <v>3.0009317438948021E-2</v>
      </c>
      <c r="AO24">
        <v>0</v>
      </c>
      <c r="AP24">
        <v>0</v>
      </c>
      <c r="AQ24">
        <v>0</v>
      </c>
      <c r="AR24">
        <v>0</v>
      </c>
      <c r="AS24">
        <v>1.3530234320277532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96.923621373408508</v>
      </c>
      <c r="BA24">
        <v>5.0880436349536033</v>
      </c>
      <c r="BB24">
        <f t="shared" si="0"/>
        <v>116.63548830173573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1.3149595052889704</v>
      </c>
      <c r="L25">
        <v>4.2057936570127605</v>
      </c>
      <c r="M25">
        <v>1.168859988872246</v>
      </c>
      <c r="N25">
        <v>1.3045127003349779</v>
      </c>
      <c r="O25">
        <v>1.4506602507504109</v>
      </c>
      <c r="P25">
        <v>2.3901452663192604</v>
      </c>
      <c r="Q25">
        <v>0.17744765455753414</v>
      </c>
      <c r="R25">
        <v>0.5844847259897733</v>
      </c>
      <c r="S25">
        <v>0.29216058489932445</v>
      </c>
      <c r="T25">
        <v>0.71887069505322476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0.691806694979475</v>
      </c>
      <c r="AC25">
        <v>0.44708565385033427</v>
      </c>
      <c r="AD25">
        <v>0</v>
      </c>
      <c r="AE25">
        <v>0.7529869288036416</v>
      </c>
      <c r="AF25">
        <v>0.31837252058738358</v>
      </c>
      <c r="AG25">
        <v>2.1740744589210954</v>
      </c>
      <c r="AH25">
        <v>1.0046157830306823</v>
      </c>
      <c r="AI25">
        <v>0</v>
      </c>
      <c r="AJ25">
        <v>0</v>
      </c>
      <c r="AK25">
        <v>3.9391246570990961</v>
      </c>
      <c r="AL25">
        <v>0</v>
      </c>
      <c r="AM25">
        <v>0.69745414035567166</v>
      </c>
      <c r="AN25">
        <v>3.0009317438948021E-2</v>
      </c>
      <c r="AO25">
        <v>0</v>
      </c>
      <c r="AP25">
        <v>0</v>
      </c>
      <c r="AQ25">
        <v>0</v>
      </c>
      <c r="AR25">
        <v>0</v>
      </c>
      <c r="AS25">
        <v>1.4236158935506491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97.306118764349833</v>
      </c>
      <c r="BA25">
        <v>5.1160340813974798</v>
      </c>
      <c r="BB25">
        <f t="shared" si="0"/>
        <v>117.27712576064781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1.3149595052889704</v>
      </c>
      <c r="L26">
        <v>4.2057936570127605</v>
      </c>
      <c r="M26">
        <v>1.168859988872246</v>
      </c>
      <c r="N26">
        <v>1.3045127003349779</v>
      </c>
      <c r="O26">
        <v>1.4506602507504109</v>
      </c>
      <c r="P26">
        <v>2.3901452663192604</v>
      </c>
      <c r="Q26">
        <v>0.17744765455753414</v>
      </c>
      <c r="R26">
        <v>0.5844847259897733</v>
      </c>
      <c r="S26">
        <v>0.29216058489932445</v>
      </c>
      <c r="T26">
        <v>0.71887069505322476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1.3906726735438593</v>
      </c>
      <c r="AC26">
        <v>0.44708565385033427</v>
      </c>
      <c r="AD26">
        <v>0</v>
      </c>
      <c r="AE26">
        <v>0.7529869288036416</v>
      </c>
      <c r="AF26">
        <v>0.31837252058738358</v>
      </c>
      <c r="AG26">
        <v>2.1740744589210954</v>
      </c>
      <c r="AH26">
        <v>1.3841372996242955</v>
      </c>
      <c r="AI26">
        <v>0</v>
      </c>
      <c r="AJ26">
        <v>0</v>
      </c>
      <c r="AK26">
        <v>3.9391246570990961</v>
      </c>
      <c r="AL26">
        <v>0</v>
      </c>
      <c r="AM26">
        <v>0.69745414035567166</v>
      </c>
      <c r="AN26">
        <v>3.0009317438948021E-2</v>
      </c>
      <c r="AO26">
        <v>0</v>
      </c>
      <c r="AP26">
        <v>0</v>
      </c>
      <c r="AQ26">
        <v>0</v>
      </c>
      <c r="AR26">
        <v>0</v>
      </c>
      <c r="AS26">
        <v>1.4236158935506491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99.382165518680893</v>
      </c>
      <c r="BA26">
        <v>5.2478894330261348</v>
      </c>
      <c r="BB26">
        <f t="shared" si="0"/>
        <v>120.29970465850822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1.3045638051530568</v>
      </c>
      <c r="L27">
        <v>4.2057936570127605</v>
      </c>
      <c r="M27">
        <v>1.168859988872246</v>
      </c>
      <c r="N27">
        <v>1.3045127003349779</v>
      </c>
      <c r="O27">
        <v>1.4506602507504109</v>
      </c>
      <c r="P27">
        <v>2.3901452663192604</v>
      </c>
      <c r="Q27">
        <v>0.17752542436469235</v>
      </c>
      <c r="R27">
        <v>0.5844847259897733</v>
      </c>
      <c r="S27">
        <v>0.29216058489932445</v>
      </c>
      <c r="T27">
        <v>0.71887069505322476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1.3906726735438593</v>
      </c>
      <c r="AC27">
        <v>0.89417122426428275</v>
      </c>
      <c r="AD27">
        <v>0.40590702923884514</v>
      </c>
      <c r="AE27">
        <v>0.7529869288036416</v>
      </c>
      <c r="AF27">
        <v>0.31837252058738358</v>
      </c>
      <c r="AG27">
        <v>2.1740744589210954</v>
      </c>
      <c r="AH27">
        <v>1.8976076045710704</v>
      </c>
      <c r="AI27">
        <v>0.17648131795560373</v>
      </c>
      <c r="AJ27">
        <v>0</v>
      </c>
      <c r="AK27">
        <v>3.9391246570990961</v>
      </c>
      <c r="AL27">
        <v>0</v>
      </c>
      <c r="AM27">
        <v>0.69745414035567166</v>
      </c>
      <c r="AN27">
        <v>3.0009317438948021E-2</v>
      </c>
      <c r="AO27">
        <v>0</v>
      </c>
      <c r="AP27">
        <v>0</v>
      </c>
      <c r="AQ27">
        <v>1.3822026512438101</v>
      </c>
      <c r="AR27">
        <v>0</v>
      </c>
      <c r="AS27">
        <v>1.4236158935506491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101.58704654560637</v>
      </c>
      <c r="BA27">
        <v>5.4618933097886631</v>
      </c>
      <c r="BB27">
        <f t="shared" si="0"/>
        <v>125.20541075214139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1.2628121643841881</v>
      </c>
      <c r="L28">
        <v>4.2057936570127605</v>
      </c>
      <c r="M28">
        <v>1.168859988872246</v>
      </c>
      <c r="N28">
        <v>1.3045127003349779</v>
      </c>
      <c r="O28">
        <v>1.4506602507504109</v>
      </c>
      <c r="P28">
        <v>2.3901452663192604</v>
      </c>
      <c r="Q28">
        <v>0.17752542436469235</v>
      </c>
      <c r="R28">
        <v>0.5844847259897733</v>
      </c>
      <c r="S28">
        <v>0.29216058489932445</v>
      </c>
      <c r="T28">
        <v>0.71887069505322476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2.0923623280107932</v>
      </c>
      <c r="AC28">
        <v>0.8950536474785793</v>
      </c>
      <c r="AD28">
        <v>0.68827711018251159</v>
      </c>
      <c r="AE28">
        <v>1.5111506059066593</v>
      </c>
      <c r="AF28">
        <v>0.31837252058738358</v>
      </c>
      <c r="AG28">
        <v>2.1740744589210954</v>
      </c>
      <c r="AH28">
        <v>2.6789754430181589</v>
      </c>
      <c r="AI28">
        <v>0.76475236389774992</v>
      </c>
      <c r="AJ28">
        <v>0</v>
      </c>
      <c r="AK28">
        <v>3.9391246570990961</v>
      </c>
      <c r="AL28">
        <v>0</v>
      </c>
      <c r="AM28">
        <v>0.69745414035567166</v>
      </c>
      <c r="AN28">
        <v>3.0009317438948021E-2</v>
      </c>
      <c r="AO28">
        <v>0</v>
      </c>
      <c r="AP28">
        <v>0</v>
      </c>
      <c r="AQ28">
        <v>2.0733038436257623</v>
      </c>
      <c r="AR28">
        <v>0</v>
      </c>
      <c r="AS28">
        <v>1.4236158935506491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104.19570027134213</v>
      </c>
      <c r="BA28">
        <v>5.728190576082751</v>
      </c>
      <c r="BB28">
        <f t="shared" si="0"/>
        <v>131.30986148331331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1.3149570537690605</v>
      </c>
      <c r="L29">
        <v>4.2057936570127605</v>
      </c>
      <c r="M29">
        <v>1.168859988872246</v>
      </c>
      <c r="N29">
        <v>1.3045127003349779</v>
      </c>
      <c r="O29">
        <v>1.4506602507504109</v>
      </c>
      <c r="P29">
        <v>2.3901452663192604</v>
      </c>
      <c r="Q29">
        <v>0.17738209404047017</v>
      </c>
      <c r="R29">
        <v>0.5844847259897733</v>
      </c>
      <c r="S29">
        <v>0.29216058489932445</v>
      </c>
      <c r="T29">
        <v>0.71887069505322476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2.0923623280107932</v>
      </c>
      <c r="AC29">
        <v>1.3426099242619922</v>
      </c>
      <c r="AD29">
        <v>1.2177210473087223</v>
      </c>
      <c r="AE29">
        <v>2.266725991754277</v>
      </c>
      <c r="AF29">
        <v>0.63674500490599339</v>
      </c>
      <c r="AG29">
        <v>2.1740744589210954</v>
      </c>
      <c r="AH29">
        <v>3.3085346618659983</v>
      </c>
      <c r="AI29">
        <v>0.76475236389774992</v>
      </c>
      <c r="AJ29">
        <v>0</v>
      </c>
      <c r="AK29">
        <v>3.9391246570990961</v>
      </c>
      <c r="AL29">
        <v>0</v>
      </c>
      <c r="AM29">
        <v>0.69745414035567166</v>
      </c>
      <c r="AN29">
        <v>3.0009317438948021E-2</v>
      </c>
      <c r="AO29">
        <v>0</v>
      </c>
      <c r="AP29">
        <v>0</v>
      </c>
      <c r="AQ29">
        <v>2.764405142599677</v>
      </c>
      <c r="AR29">
        <v>0</v>
      </c>
      <c r="AS29">
        <v>1.4236158935506491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105.91147150907956</v>
      </c>
      <c r="BA29">
        <v>5.9430167185482317</v>
      </c>
      <c r="BB29">
        <f t="shared" si="0"/>
        <v>136.23441673954352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1.3149570537690605</v>
      </c>
      <c r="L30">
        <v>4.2057936570127605</v>
      </c>
      <c r="M30">
        <v>1.168859988872246</v>
      </c>
      <c r="N30">
        <v>1.3045127003349779</v>
      </c>
      <c r="O30">
        <v>1.4506602507504109</v>
      </c>
      <c r="P30">
        <v>2.3901452663192604</v>
      </c>
      <c r="Q30">
        <v>0.17738209404047017</v>
      </c>
      <c r="R30">
        <v>0.5844847259897733</v>
      </c>
      <c r="S30">
        <v>0.29216058489932445</v>
      </c>
      <c r="T30">
        <v>0.71887069505322476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2.0923623280107932</v>
      </c>
      <c r="AC30">
        <v>1.3426099242619922</v>
      </c>
      <c r="AD30">
        <v>1.2177210473087223</v>
      </c>
      <c r="AE30">
        <v>2.266725991754277</v>
      </c>
      <c r="AF30">
        <v>0.63674500490599339</v>
      </c>
      <c r="AG30">
        <v>2.1740744589210954</v>
      </c>
      <c r="AH30">
        <v>3.3085346618659983</v>
      </c>
      <c r="AI30">
        <v>0.76475236389774992</v>
      </c>
      <c r="AJ30">
        <v>0</v>
      </c>
      <c r="AK30">
        <v>3.9391246570990961</v>
      </c>
      <c r="AL30">
        <v>0</v>
      </c>
      <c r="AM30">
        <v>0.69745414035567166</v>
      </c>
      <c r="AN30">
        <v>3.0009317438948021E-2</v>
      </c>
      <c r="AO30">
        <v>0</v>
      </c>
      <c r="AP30">
        <v>0</v>
      </c>
      <c r="AQ30">
        <v>2.764405142599677</v>
      </c>
      <c r="AR30">
        <v>0</v>
      </c>
      <c r="AS30">
        <v>1.4236158935506491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106.09207367981637</v>
      </c>
      <c r="BA30">
        <v>5.9505658892850262</v>
      </c>
      <c r="BB30">
        <f t="shared" si="0"/>
        <v>136.4074697395435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1.3149574256202108</v>
      </c>
      <c r="L31">
        <v>4.2058270866124561</v>
      </c>
      <c r="M31">
        <v>1.168859988872246</v>
      </c>
      <c r="N31">
        <v>1.3045127003349779</v>
      </c>
      <c r="O31">
        <v>1.4506602507504109</v>
      </c>
      <c r="P31">
        <v>2.3901452663192604</v>
      </c>
      <c r="Q31">
        <v>0.17740631983601318</v>
      </c>
      <c r="R31">
        <v>0.5844847259897733</v>
      </c>
      <c r="S31">
        <v>0.29221272296591039</v>
      </c>
      <c r="T31">
        <v>0.71887069505322476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2.0923623280107932</v>
      </c>
      <c r="AC31">
        <v>1.3426099242619922</v>
      </c>
      <c r="AD31">
        <v>1.2177210473087223</v>
      </c>
      <c r="AE31">
        <v>2.266725991754277</v>
      </c>
      <c r="AF31">
        <v>0.63674500490599339</v>
      </c>
      <c r="AG31">
        <v>2.1740744589210954</v>
      </c>
      <c r="AH31">
        <v>3.3085346618659983</v>
      </c>
      <c r="AI31">
        <v>0.76475236389774992</v>
      </c>
      <c r="AJ31">
        <v>0</v>
      </c>
      <c r="AK31">
        <v>3.9391246570990961</v>
      </c>
      <c r="AL31">
        <v>0</v>
      </c>
      <c r="AM31">
        <v>0.69745414035567166</v>
      </c>
      <c r="AN31">
        <v>3.0009317438948021E-2</v>
      </c>
      <c r="AO31">
        <v>0</v>
      </c>
      <c r="AP31">
        <v>0</v>
      </c>
      <c r="AQ31">
        <v>2.764405142599677</v>
      </c>
      <c r="AR31">
        <v>0</v>
      </c>
      <c r="AS31">
        <v>1.4236158935506491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106.03989250678357</v>
      </c>
      <c r="BA31">
        <v>5.9483893211623418</v>
      </c>
      <c r="BB31">
        <f t="shared" si="0"/>
        <v>136.35757529994638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1.314959595809801</v>
      </c>
      <c r="L32">
        <v>4.3833060341414543</v>
      </c>
      <c r="M32">
        <v>1.168859988872246</v>
      </c>
      <c r="N32">
        <v>1.3045127003349779</v>
      </c>
      <c r="O32">
        <v>1.4506602507504109</v>
      </c>
      <c r="P32">
        <v>2.3901452663192604</v>
      </c>
      <c r="Q32">
        <v>0.17740631983601318</v>
      </c>
      <c r="R32">
        <v>0.58449511446843228</v>
      </c>
      <c r="S32">
        <v>0.29221272296591039</v>
      </c>
      <c r="T32">
        <v>0.71887069505322476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2.0923623280107932</v>
      </c>
      <c r="AC32">
        <v>1.3426099242619922</v>
      </c>
      <c r="AD32">
        <v>1.2177210473087223</v>
      </c>
      <c r="AE32">
        <v>2.266725991754277</v>
      </c>
      <c r="AF32">
        <v>0.63674500490599339</v>
      </c>
      <c r="AG32">
        <v>2.1740744589210954</v>
      </c>
      <c r="AH32">
        <v>3.3085346618659983</v>
      </c>
      <c r="AI32">
        <v>0.76475236389774992</v>
      </c>
      <c r="AJ32">
        <v>0</v>
      </c>
      <c r="AK32">
        <v>3.9391246570990961</v>
      </c>
      <c r="AL32">
        <v>0</v>
      </c>
      <c r="AM32">
        <v>0.69745414035567166</v>
      </c>
      <c r="AN32">
        <v>3.0009317438948021E-2</v>
      </c>
      <c r="AO32">
        <v>0</v>
      </c>
      <c r="AP32">
        <v>0</v>
      </c>
      <c r="AQ32">
        <v>2.764405142599677</v>
      </c>
      <c r="AR32">
        <v>0</v>
      </c>
      <c r="AS32">
        <v>1.4236158935506491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106.03989250678357</v>
      </c>
      <c r="BA32">
        <v>5.9558084661213861</v>
      </c>
      <c r="BB32">
        <f t="shared" si="0"/>
        <v>136.52764766118457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1.3044864792991744</v>
      </c>
      <c r="L33">
        <v>4.2058485841461133</v>
      </c>
      <c r="M33">
        <v>1.168859988872246</v>
      </c>
      <c r="N33">
        <v>1.3045127003349779</v>
      </c>
      <c r="O33">
        <v>1.4506602507504109</v>
      </c>
      <c r="P33">
        <v>2.3901452663192604</v>
      </c>
      <c r="Q33">
        <v>0.17747062654648973</v>
      </c>
      <c r="R33">
        <v>0.58449511446843228</v>
      </c>
      <c r="S33">
        <v>0.29209959504306021</v>
      </c>
      <c r="T33">
        <v>0.72173634276389442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2.0923623280107932</v>
      </c>
      <c r="AC33">
        <v>1.3426099242619922</v>
      </c>
      <c r="AD33">
        <v>0.81181405847769028</v>
      </c>
      <c r="AE33">
        <v>1.5111506059066593</v>
      </c>
      <c r="AF33">
        <v>0.31837252058738358</v>
      </c>
      <c r="AG33">
        <v>2.1740744589210954</v>
      </c>
      <c r="AH33">
        <v>2.6789754430181589</v>
      </c>
      <c r="AI33">
        <v>0.76475236389774992</v>
      </c>
      <c r="AJ33">
        <v>0</v>
      </c>
      <c r="AK33">
        <v>3.9391246570990961</v>
      </c>
      <c r="AL33">
        <v>0</v>
      </c>
      <c r="AM33">
        <v>0.69745414035567166</v>
      </c>
      <c r="AN33">
        <v>3.0009317438948021E-2</v>
      </c>
      <c r="AO33">
        <v>0</v>
      </c>
      <c r="AP33">
        <v>0</v>
      </c>
      <c r="AQ33">
        <v>2.764405142599677</v>
      </c>
      <c r="AR33">
        <v>0</v>
      </c>
      <c r="AS33">
        <v>1.4236158935506491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104.14351909830935</v>
      </c>
      <c r="BA33">
        <v>5.7806287948609203</v>
      </c>
      <c r="BB33">
        <f t="shared" si="0"/>
        <v>132.51192610611807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1.314948899491954</v>
      </c>
      <c r="L34">
        <v>4.2058485841461133</v>
      </c>
      <c r="M34">
        <v>1.168859988872246</v>
      </c>
      <c r="N34">
        <v>1.3045127003349779</v>
      </c>
      <c r="O34">
        <v>1.4506602507504109</v>
      </c>
      <c r="P34">
        <v>2.3901452663192604</v>
      </c>
      <c r="Q34">
        <v>0.17747062654648973</v>
      </c>
      <c r="R34">
        <v>0.58449511446843228</v>
      </c>
      <c r="S34">
        <v>0.29209959504306021</v>
      </c>
      <c r="T34">
        <v>0.72173634276389442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2.0923623280107932</v>
      </c>
      <c r="AC34">
        <v>0.8950536474785793</v>
      </c>
      <c r="AD34">
        <v>0.68827711018251159</v>
      </c>
      <c r="AE34">
        <v>0.7529869288036416</v>
      </c>
      <c r="AF34">
        <v>0.31837252058738358</v>
      </c>
      <c r="AG34">
        <v>2.1740744589210954</v>
      </c>
      <c r="AH34">
        <v>1.8976076045710704</v>
      </c>
      <c r="AI34">
        <v>0.17648131795560373</v>
      </c>
      <c r="AJ34">
        <v>0</v>
      </c>
      <c r="AK34">
        <v>3.9391246570990961</v>
      </c>
      <c r="AL34">
        <v>0</v>
      </c>
      <c r="AM34">
        <v>0.69745414035567166</v>
      </c>
      <c r="AN34">
        <v>3.0009317438948021E-2</v>
      </c>
      <c r="AO34">
        <v>0</v>
      </c>
      <c r="AP34">
        <v>0</v>
      </c>
      <c r="AQ34">
        <v>2.0733038436257623</v>
      </c>
      <c r="AR34">
        <v>0</v>
      </c>
      <c r="AS34">
        <v>1.4236158935506491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101.53486537257361</v>
      </c>
      <c r="BA34">
        <v>5.5303225201134438</v>
      </c>
      <c r="BB34">
        <f t="shared" si="0"/>
        <v>126.77404398977781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1.3149725085067068</v>
      </c>
      <c r="L35">
        <v>4.2058485841461133</v>
      </c>
      <c r="M35">
        <v>1.168859988872246</v>
      </c>
      <c r="N35">
        <v>1.3045127003349779</v>
      </c>
      <c r="O35">
        <v>1.4506602507504109</v>
      </c>
      <c r="P35">
        <v>2.3901452663192604</v>
      </c>
      <c r="Q35">
        <v>0.17747062654648973</v>
      </c>
      <c r="R35">
        <v>0.58449511446843228</v>
      </c>
      <c r="S35">
        <v>0.29209959504306021</v>
      </c>
      <c r="T35">
        <v>0.72173634276389442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2.0923623280107932</v>
      </c>
      <c r="AC35">
        <v>0.8950536474785793</v>
      </c>
      <c r="AD35">
        <v>0.40590702923884514</v>
      </c>
      <c r="AE35">
        <v>0.7529869288036416</v>
      </c>
      <c r="AF35">
        <v>0</v>
      </c>
      <c r="AG35">
        <v>2.1740744589210954</v>
      </c>
      <c r="AH35">
        <v>1.3394877107075767</v>
      </c>
      <c r="AI35">
        <v>0</v>
      </c>
      <c r="AJ35">
        <v>0</v>
      </c>
      <c r="AK35">
        <v>3.9391246570990961</v>
      </c>
      <c r="AL35">
        <v>0</v>
      </c>
      <c r="AM35">
        <v>0.69745414035567166</v>
      </c>
      <c r="AN35">
        <v>3.0009317438948021E-2</v>
      </c>
      <c r="AO35">
        <v>0</v>
      </c>
      <c r="AP35">
        <v>0</v>
      </c>
      <c r="AQ35">
        <v>1.3822026512438101</v>
      </c>
      <c r="AR35">
        <v>0</v>
      </c>
      <c r="AS35">
        <v>1.4236158935506491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99.577633061991264</v>
      </c>
      <c r="BA35">
        <v>5.3638057951483233</v>
      </c>
      <c r="BB35">
        <f t="shared" si="0"/>
        <v>122.95690700744325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1.314948899491954</v>
      </c>
      <c r="L36">
        <v>4.2058485841461133</v>
      </c>
      <c r="M36">
        <v>1.168859988872246</v>
      </c>
      <c r="N36">
        <v>1.3045127003349779</v>
      </c>
      <c r="O36">
        <v>1.4506602507504109</v>
      </c>
      <c r="P36">
        <v>2.3901452663192604</v>
      </c>
      <c r="Q36">
        <v>0.17747062654648973</v>
      </c>
      <c r="R36">
        <v>0.58449511446843228</v>
      </c>
      <c r="S36">
        <v>0.29209959504306021</v>
      </c>
      <c r="T36">
        <v>0.72173634276389442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1.3906726735438593</v>
      </c>
      <c r="AC36">
        <v>0.8950536474785793</v>
      </c>
      <c r="AD36">
        <v>0</v>
      </c>
      <c r="AE36">
        <v>0.7529869288036416</v>
      </c>
      <c r="AF36">
        <v>0</v>
      </c>
      <c r="AG36">
        <v>2.1740744589210954</v>
      </c>
      <c r="AH36">
        <v>0.89299182154038814</v>
      </c>
      <c r="AI36">
        <v>0</v>
      </c>
      <c r="AJ36">
        <v>0</v>
      </c>
      <c r="AK36">
        <v>3.9391246570990961</v>
      </c>
      <c r="AL36">
        <v>0</v>
      </c>
      <c r="AM36">
        <v>0.69745414035567166</v>
      </c>
      <c r="AN36">
        <v>3.0009317438948021E-2</v>
      </c>
      <c r="AO36">
        <v>0</v>
      </c>
      <c r="AP36">
        <v>0</v>
      </c>
      <c r="AQ36">
        <v>1.3822026512438101</v>
      </c>
      <c r="AR36">
        <v>0</v>
      </c>
      <c r="AS36">
        <v>1.4236158935506491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97.160731580045947</v>
      </c>
      <c r="BA36">
        <v>5.1978172568001053</v>
      </c>
      <c r="BB36">
        <f t="shared" si="0"/>
        <v>119.15187788195841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1.314948899491954</v>
      </c>
      <c r="L37">
        <v>4.2058485841461133</v>
      </c>
      <c r="M37">
        <v>1.168859988872246</v>
      </c>
      <c r="N37">
        <v>1.3045127003349779</v>
      </c>
      <c r="O37">
        <v>1.4506602507504109</v>
      </c>
      <c r="P37">
        <v>2.3901452663192604</v>
      </c>
      <c r="Q37">
        <v>0.17747062654648973</v>
      </c>
      <c r="R37">
        <v>0.58449511446843228</v>
      </c>
      <c r="S37">
        <v>0.29209959504306021</v>
      </c>
      <c r="T37">
        <v>0.72173634276389442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1.3906726735438593</v>
      </c>
      <c r="AC37">
        <v>0.44708565385033427</v>
      </c>
      <c r="AD37">
        <v>0</v>
      </c>
      <c r="AE37">
        <v>0.7529869288036416</v>
      </c>
      <c r="AF37">
        <v>0</v>
      </c>
      <c r="AG37">
        <v>2.1740744589210954</v>
      </c>
      <c r="AH37">
        <v>0.35719673293675636</v>
      </c>
      <c r="AI37">
        <v>0</v>
      </c>
      <c r="AJ37">
        <v>0</v>
      </c>
      <c r="AK37">
        <v>3.9391246570990961</v>
      </c>
      <c r="AL37">
        <v>0</v>
      </c>
      <c r="AM37">
        <v>0.69745414035567166</v>
      </c>
      <c r="AN37">
        <v>3.0009317438948021E-2</v>
      </c>
      <c r="AO37">
        <v>0</v>
      </c>
      <c r="AP37">
        <v>0</v>
      </c>
      <c r="AQ37">
        <v>0.69110129897391448</v>
      </c>
      <c r="AR37">
        <v>0</v>
      </c>
      <c r="AS37">
        <v>1.3949083028722304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96.43811104153626</v>
      </c>
      <c r="BA37">
        <v>5.0964024076378687</v>
      </c>
      <c r="BB37">
        <f t="shared" si="0"/>
        <v>116.82710016743079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1.314948899491954</v>
      </c>
      <c r="L38">
        <v>4.2058485841461133</v>
      </c>
      <c r="M38">
        <v>1.168859988872246</v>
      </c>
      <c r="N38">
        <v>1.3045127003349779</v>
      </c>
      <c r="O38">
        <v>1.4506602507504109</v>
      </c>
      <c r="P38">
        <v>2.3901452663192604</v>
      </c>
      <c r="Q38">
        <v>0.17747062654648973</v>
      </c>
      <c r="R38">
        <v>0.58449511446843228</v>
      </c>
      <c r="S38">
        <v>0.29209959504306021</v>
      </c>
      <c r="T38">
        <v>0.72173634276389442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0.691806694979475</v>
      </c>
      <c r="AC38">
        <v>0.44708565385033427</v>
      </c>
      <c r="AD38">
        <v>0</v>
      </c>
      <c r="AE38">
        <v>0.7529869288036416</v>
      </c>
      <c r="AF38">
        <v>0</v>
      </c>
      <c r="AG38">
        <v>2.1740744589210954</v>
      </c>
      <c r="AH38">
        <v>0</v>
      </c>
      <c r="AI38">
        <v>0</v>
      </c>
      <c r="AJ38">
        <v>0</v>
      </c>
      <c r="AK38">
        <v>3.9391246570990961</v>
      </c>
      <c r="AL38">
        <v>0</v>
      </c>
      <c r="AM38">
        <v>0.69745414035567166</v>
      </c>
      <c r="AN38">
        <v>3.0009317438948021E-2</v>
      </c>
      <c r="AO38">
        <v>0</v>
      </c>
      <c r="AP38">
        <v>0</v>
      </c>
      <c r="AQ38">
        <v>0.69110129897391448</v>
      </c>
      <c r="AR38">
        <v>0</v>
      </c>
      <c r="AS38">
        <v>1.3949083028722304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95.935013567105031</v>
      </c>
      <c r="BA38">
        <v>5.0312295118658898</v>
      </c>
      <c r="BB38">
        <f t="shared" si="0"/>
        <v>115.33311287727039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1.314948899491954</v>
      </c>
      <c r="L39">
        <v>4.2058485841461133</v>
      </c>
      <c r="M39">
        <v>1.168859988872246</v>
      </c>
      <c r="N39">
        <v>1.3045127003349779</v>
      </c>
      <c r="O39">
        <v>1.4506602507504109</v>
      </c>
      <c r="P39">
        <v>2.3901452663192604</v>
      </c>
      <c r="Q39">
        <v>0.17747062654648973</v>
      </c>
      <c r="R39">
        <v>0.58449511446843228</v>
      </c>
      <c r="S39">
        <v>0.29209959504306021</v>
      </c>
      <c r="T39">
        <v>0.72173634276389442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0.691806694979475</v>
      </c>
      <c r="AC39">
        <v>0.44708565385033427</v>
      </c>
      <c r="AD39">
        <v>0</v>
      </c>
      <c r="AE39">
        <v>0.7529869288036416</v>
      </c>
      <c r="AF39">
        <v>0</v>
      </c>
      <c r="AG39">
        <v>2.1740744589210954</v>
      </c>
      <c r="AH39">
        <v>0</v>
      </c>
      <c r="AI39">
        <v>0</v>
      </c>
      <c r="AJ39">
        <v>0</v>
      </c>
      <c r="AK39">
        <v>3.9391246570990961</v>
      </c>
      <c r="AL39">
        <v>0</v>
      </c>
      <c r="AM39">
        <v>0.69745414035567166</v>
      </c>
      <c r="AN39">
        <v>3.0009317438948021E-2</v>
      </c>
      <c r="AO39">
        <v>0</v>
      </c>
      <c r="AP39">
        <v>0</v>
      </c>
      <c r="AQ39">
        <v>0.69110129897391448</v>
      </c>
      <c r="AR39">
        <v>0</v>
      </c>
      <c r="AS39">
        <v>1.3949083028722304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95.997630974744339</v>
      </c>
      <c r="BA39">
        <v>5.0338469195052102</v>
      </c>
      <c r="BB39">
        <f t="shared" si="0"/>
        <v>115.39311287727038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1.314948899491954</v>
      </c>
      <c r="L40">
        <v>4.2058485841461133</v>
      </c>
      <c r="M40">
        <v>1.168859988872246</v>
      </c>
      <c r="N40">
        <v>1.3045127003349779</v>
      </c>
      <c r="O40">
        <v>1.4506602507504109</v>
      </c>
      <c r="P40">
        <v>2.3901452663192604</v>
      </c>
      <c r="Q40">
        <v>0.17747062654648973</v>
      </c>
      <c r="R40">
        <v>0.58449511446843228</v>
      </c>
      <c r="S40">
        <v>0.29209959504306021</v>
      </c>
      <c r="T40">
        <v>0.72173634276389442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0.691806694979475</v>
      </c>
      <c r="AC40">
        <v>0.44708565385033427</v>
      </c>
      <c r="AD40">
        <v>0</v>
      </c>
      <c r="AE40">
        <v>0.7529869288036416</v>
      </c>
      <c r="AF40">
        <v>0</v>
      </c>
      <c r="AG40">
        <v>2.1740744589210954</v>
      </c>
      <c r="AH40">
        <v>0</v>
      </c>
      <c r="AI40">
        <v>0</v>
      </c>
      <c r="AJ40">
        <v>0</v>
      </c>
      <c r="AK40">
        <v>3.9391246570990961</v>
      </c>
      <c r="AL40">
        <v>0</v>
      </c>
      <c r="AM40">
        <v>0.69745414035567166</v>
      </c>
      <c r="AN40">
        <v>3.0009317438948021E-2</v>
      </c>
      <c r="AO40">
        <v>0</v>
      </c>
      <c r="AP40">
        <v>0</v>
      </c>
      <c r="AQ40">
        <v>0.69110129897391448</v>
      </c>
      <c r="AR40">
        <v>0</v>
      </c>
      <c r="AS40">
        <v>1.3949083028722304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96.008067209350898</v>
      </c>
      <c r="BA40">
        <v>5.0342831541117636</v>
      </c>
      <c r="BB40">
        <f t="shared" si="0"/>
        <v>115.40311287727039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1.314948899491954</v>
      </c>
      <c r="L41">
        <v>4.2058485841461133</v>
      </c>
      <c r="M41">
        <v>1.168859988872246</v>
      </c>
      <c r="N41">
        <v>1.3045127003349779</v>
      </c>
      <c r="O41">
        <v>1.4506602507504109</v>
      </c>
      <c r="P41">
        <v>2.3901452663192604</v>
      </c>
      <c r="Q41">
        <v>0.17747062654648973</v>
      </c>
      <c r="R41">
        <v>0.58449511446843228</v>
      </c>
      <c r="S41">
        <v>0.29229436934448177</v>
      </c>
      <c r="T41">
        <v>0.72173634276389442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0.691806694979475</v>
      </c>
      <c r="AC41">
        <v>0</v>
      </c>
      <c r="AD41">
        <v>0</v>
      </c>
      <c r="AE41">
        <v>0.7529869288036416</v>
      </c>
      <c r="AF41">
        <v>0</v>
      </c>
      <c r="AG41">
        <v>2.1740744589210954</v>
      </c>
      <c r="AH41">
        <v>0</v>
      </c>
      <c r="AI41">
        <v>0</v>
      </c>
      <c r="AJ41">
        <v>0</v>
      </c>
      <c r="AK41">
        <v>3.9391246570990961</v>
      </c>
      <c r="AL41">
        <v>0</v>
      </c>
      <c r="AM41">
        <v>0.69745414035567166</v>
      </c>
      <c r="AN41">
        <v>3.0009317438948021E-2</v>
      </c>
      <c r="AO41">
        <v>0</v>
      </c>
      <c r="AP41">
        <v>0</v>
      </c>
      <c r="AQ41">
        <v>0.69110129897391448</v>
      </c>
      <c r="AR41">
        <v>0</v>
      </c>
      <c r="AS41">
        <v>1.3949083028722304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96.008067209350898</v>
      </c>
      <c r="BA41">
        <v>5.015603115346619</v>
      </c>
      <c r="BB41">
        <f t="shared" si="0"/>
        <v>114.97490203648661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1.314948899491954</v>
      </c>
      <c r="L42">
        <v>4.2058485841461133</v>
      </c>
      <c r="M42">
        <v>1.168859988872246</v>
      </c>
      <c r="N42">
        <v>1.3045127003349779</v>
      </c>
      <c r="O42">
        <v>1.4506602507504109</v>
      </c>
      <c r="P42">
        <v>2.3901452663192604</v>
      </c>
      <c r="Q42">
        <v>0.17747062654648973</v>
      </c>
      <c r="R42">
        <v>0.58449511446843228</v>
      </c>
      <c r="S42">
        <v>0.29229436934448177</v>
      </c>
      <c r="T42">
        <v>0.72173634276389442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0.691806694979475</v>
      </c>
      <c r="AC42">
        <v>0</v>
      </c>
      <c r="AD42">
        <v>0</v>
      </c>
      <c r="AE42">
        <v>0.42355516299472745</v>
      </c>
      <c r="AF42">
        <v>0</v>
      </c>
      <c r="AG42">
        <v>2.1740744589210954</v>
      </c>
      <c r="AH42">
        <v>0</v>
      </c>
      <c r="AI42">
        <v>0</v>
      </c>
      <c r="AJ42">
        <v>0</v>
      </c>
      <c r="AK42">
        <v>3.9391246570990961</v>
      </c>
      <c r="AL42">
        <v>0</v>
      </c>
      <c r="AM42">
        <v>0.69745414035567166</v>
      </c>
      <c r="AN42">
        <v>3.0009317438948021E-2</v>
      </c>
      <c r="AO42">
        <v>0</v>
      </c>
      <c r="AP42">
        <v>0</v>
      </c>
      <c r="AQ42">
        <v>0.69110129897391448</v>
      </c>
      <c r="AR42">
        <v>0</v>
      </c>
      <c r="AS42">
        <v>1.3949083028722304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96.060248382383705</v>
      </c>
      <c r="BA42">
        <v>5.0040140405685873</v>
      </c>
      <c r="BB42">
        <f t="shared" si="0"/>
        <v>114.70924051848853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1.3149840022686723</v>
      </c>
      <c r="L43">
        <v>4.2058485841461133</v>
      </c>
      <c r="M43">
        <v>1.168859988872246</v>
      </c>
      <c r="N43">
        <v>1.3045127003349779</v>
      </c>
      <c r="O43">
        <v>1.4506602507504109</v>
      </c>
      <c r="P43">
        <v>2.3901452663192604</v>
      </c>
      <c r="Q43">
        <v>0.17747062654648973</v>
      </c>
      <c r="R43">
        <v>0.5844847259897733</v>
      </c>
      <c r="S43">
        <v>0.29209959504306021</v>
      </c>
      <c r="T43">
        <v>0.72173634276389442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0.7529869288036416</v>
      </c>
      <c r="AF43">
        <v>0</v>
      </c>
      <c r="AG43">
        <v>2.1740744589210954</v>
      </c>
      <c r="AH43">
        <v>0</v>
      </c>
      <c r="AI43">
        <v>0</v>
      </c>
      <c r="AJ43">
        <v>0</v>
      </c>
      <c r="AK43">
        <v>3.9391246570990961</v>
      </c>
      <c r="AL43">
        <v>0</v>
      </c>
      <c r="AM43">
        <v>0.69745414035567166</v>
      </c>
      <c r="AN43">
        <v>3.0009317438948021E-2</v>
      </c>
      <c r="AO43">
        <v>0</v>
      </c>
      <c r="AP43">
        <v>0</v>
      </c>
      <c r="AQ43">
        <v>0.69110129897391448</v>
      </c>
      <c r="AR43">
        <v>0</v>
      </c>
      <c r="AS43">
        <v>1.3949083028722304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96.060248382383705</v>
      </c>
      <c r="BA43">
        <v>4.9888596600211184</v>
      </c>
      <c r="BB43">
        <f t="shared" si="0"/>
        <v>114.36184990986209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1.3149840022686723</v>
      </c>
      <c r="L44">
        <v>4.2685452819974214</v>
      </c>
      <c r="M44">
        <v>1.168859988872246</v>
      </c>
      <c r="N44">
        <v>1.3045127003349779</v>
      </c>
      <c r="O44">
        <v>1.4506602507504109</v>
      </c>
      <c r="P44">
        <v>2.3901452663192604</v>
      </c>
      <c r="Q44">
        <v>0.17747062654648973</v>
      </c>
      <c r="R44">
        <v>0.5844847259897733</v>
      </c>
      <c r="S44">
        <v>0.29209959504306021</v>
      </c>
      <c r="T44">
        <v>0.72173634276389442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0.7529869288036416</v>
      </c>
      <c r="AF44">
        <v>0</v>
      </c>
      <c r="AG44">
        <v>2.1740744589210954</v>
      </c>
      <c r="AH44">
        <v>0</v>
      </c>
      <c r="AI44">
        <v>0</v>
      </c>
      <c r="AJ44">
        <v>0</v>
      </c>
      <c r="AK44">
        <v>3.9391246570990961</v>
      </c>
      <c r="AL44">
        <v>0</v>
      </c>
      <c r="AM44">
        <v>0.69745414035567166</v>
      </c>
      <c r="AN44">
        <v>3.0009317438948021E-2</v>
      </c>
      <c r="AO44">
        <v>0</v>
      </c>
      <c r="AP44">
        <v>0</v>
      </c>
      <c r="AQ44">
        <v>0.69110129897391448</v>
      </c>
      <c r="AR44">
        <v>0</v>
      </c>
      <c r="AS44">
        <v>1.3949083028722304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96.133302024629558</v>
      </c>
      <c r="BA44">
        <v>4.9945340242371756</v>
      </c>
      <c r="BB44">
        <f t="shared" si="0"/>
        <v>114.4919258857432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1.3149840022686723</v>
      </c>
      <c r="L45">
        <v>4.2162766741093298</v>
      </c>
      <c r="M45">
        <v>1.168859988872246</v>
      </c>
      <c r="N45">
        <v>1.3045127003349779</v>
      </c>
      <c r="O45">
        <v>1.4506602507504109</v>
      </c>
      <c r="P45">
        <v>2.3901452663192604</v>
      </c>
      <c r="Q45">
        <v>0.1879081143428129</v>
      </c>
      <c r="R45">
        <v>0.58436353362735061</v>
      </c>
      <c r="S45">
        <v>0.30265080359006469</v>
      </c>
      <c r="T45">
        <v>0.72173634276389442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0.7529869288036416</v>
      </c>
      <c r="AF45">
        <v>0</v>
      </c>
      <c r="AG45">
        <v>2.1740744589210954</v>
      </c>
      <c r="AH45">
        <v>0</v>
      </c>
      <c r="AI45">
        <v>0</v>
      </c>
      <c r="AJ45">
        <v>0</v>
      </c>
      <c r="AK45">
        <v>3.9391246570990961</v>
      </c>
      <c r="AL45">
        <v>0</v>
      </c>
      <c r="AM45">
        <v>0.69745414035567166</v>
      </c>
      <c r="AN45">
        <v>3.0009317438948021E-2</v>
      </c>
      <c r="AO45">
        <v>0</v>
      </c>
      <c r="AP45">
        <v>0</v>
      </c>
      <c r="AQ45">
        <v>0.69110129897391448</v>
      </c>
      <c r="AR45">
        <v>0</v>
      </c>
      <c r="AS45">
        <v>1.3949083028722304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96.154432268837425</v>
      </c>
      <c r="BA45">
        <v>4.9941047023017404</v>
      </c>
      <c r="BB45">
        <f t="shared" si="0"/>
        <v>114.48208434797931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1.3149840022686723</v>
      </c>
      <c r="L46">
        <v>4.2162766741093298</v>
      </c>
      <c r="M46">
        <v>1.168859988872246</v>
      </c>
      <c r="N46">
        <v>1.3045127003349779</v>
      </c>
      <c r="O46">
        <v>1.4506602507504109</v>
      </c>
      <c r="P46">
        <v>2.3901452663192604</v>
      </c>
      <c r="Q46">
        <v>0.1879081143428129</v>
      </c>
      <c r="R46">
        <v>0.58436353362735061</v>
      </c>
      <c r="S46">
        <v>0.30263199600441298</v>
      </c>
      <c r="T46">
        <v>0.72173634276389442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0.7529869288036416</v>
      </c>
      <c r="AF46">
        <v>0</v>
      </c>
      <c r="AG46">
        <v>2.1740744589210954</v>
      </c>
      <c r="AH46">
        <v>0</v>
      </c>
      <c r="AI46">
        <v>0</v>
      </c>
      <c r="AJ46">
        <v>0</v>
      </c>
      <c r="AK46">
        <v>3.9391246570990961</v>
      </c>
      <c r="AL46">
        <v>0</v>
      </c>
      <c r="AM46">
        <v>0.69745414035567166</v>
      </c>
      <c r="AN46">
        <v>3.0009317438948021E-2</v>
      </c>
      <c r="AO46">
        <v>0</v>
      </c>
      <c r="AP46">
        <v>0</v>
      </c>
      <c r="AQ46">
        <v>0.69110129897391448</v>
      </c>
      <c r="AR46">
        <v>0</v>
      </c>
      <c r="AS46">
        <v>1.3949083028722304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96.154557503652697</v>
      </c>
      <c r="BA46">
        <v>4.994109150959936</v>
      </c>
      <c r="BB46">
        <f t="shared" si="0"/>
        <v>114.48218632655073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1.3671527917714628</v>
      </c>
      <c r="L47">
        <v>4.2162766741093298</v>
      </c>
      <c r="M47">
        <v>1.168859988872246</v>
      </c>
      <c r="N47">
        <v>1.3045127003349779</v>
      </c>
      <c r="O47">
        <v>1.4506602507504109</v>
      </c>
      <c r="P47">
        <v>2.3901452663192604</v>
      </c>
      <c r="Q47">
        <v>0.18789238855798299</v>
      </c>
      <c r="R47">
        <v>0.58436353362735061</v>
      </c>
      <c r="S47">
        <v>0.29207330731977871</v>
      </c>
      <c r="T47">
        <v>0.72173634276389442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0.7529869288036416</v>
      </c>
      <c r="AF47">
        <v>0</v>
      </c>
      <c r="AG47">
        <v>2.1740744589210954</v>
      </c>
      <c r="AH47">
        <v>0</v>
      </c>
      <c r="AI47">
        <v>0</v>
      </c>
      <c r="AJ47">
        <v>0</v>
      </c>
      <c r="AK47">
        <v>3.9391246570990961</v>
      </c>
      <c r="AL47">
        <v>0</v>
      </c>
      <c r="AM47">
        <v>0.69745414035567166</v>
      </c>
      <c r="AN47">
        <v>3.0597744546023785E-2</v>
      </c>
      <c r="AO47">
        <v>0</v>
      </c>
      <c r="AP47">
        <v>0</v>
      </c>
      <c r="AQ47">
        <v>0.69110129897391448</v>
      </c>
      <c r="AR47">
        <v>0</v>
      </c>
      <c r="AS47">
        <v>1.3949083028722304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96.154557503652697</v>
      </c>
      <c r="BA47">
        <v>4.9958723920894048</v>
      </c>
      <c r="BB47">
        <f t="shared" si="0"/>
        <v>114.52260588756165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1.3671527917714628</v>
      </c>
      <c r="L48">
        <v>4.2162766741093298</v>
      </c>
      <c r="M48">
        <v>1.168859988872246</v>
      </c>
      <c r="N48">
        <v>1.3045127003349779</v>
      </c>
      <c r="O48">
        <v>1.4506602507504109</v>
      </c>
      <c r="P48">
        <v>2.3901452663192604</v>
      </c>
      <c r="Q48">
        <v>0.18789238855798299</v>
      </c>
      <c r="R48">
        <v>0.58436353362735061</v>
      </c>
      <c r="S48">
        <v>0.30265080359006469</v>
      </c>
      <c r="T48">
        <v>0.72173634276389442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0.7529869288036416</v>
      </c>
      <c r="AF48">
        <v>0</v>
      </c>
      <c r="AG48">
        <v>2.1740744589210954</v>
      </c>
      <c r="AH48">
        <v>0</v>
      </c>
      <c r="AI48">
        <v>0</v>
      </c>
      <c r="AJ48">
        <v>0</v>
      </c>
      <c r="AK48">
        <v>3.9391246570990961</v>
      </c>
      <c r="AL48">
        <v>0</v>
      </c>
      <c r="AM48">
        <v>0.69745414035567166</v>
      </c>
      <c r="AN48">
        <v>3.0597744546023785E-2</v>
      </c>
      <c r="AO48">
        <v>0</v>
      </c>
      <c r="AP48">
        <v>0</v>
      </c>
      <c r="AQ48">
        <v>0.69110129897391448</v>
      </c>
      <c r="AR48">
        <v>0</v>
      </c>
      <c r="AS48">
        <v>1.3949083028722304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96.154557503652697</v>
      </c>
      <c r="BA48">
        <v>4.9963145314335025</v>
      </c>
      <c r="BB48">
        <f t="shared" si="0"/>
        <v>114.53274124448785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1.3671613754115557</v>
      </c>
      <c r="L49">
        <v>4.2162766741093298</v>
      </c>
      <c r="M49">
        <v>1.168859988872246</v>
      </c>
      <c r="N49">
        <v>1.3045127003349779</v>
      </c>
      <c r="O49">
        <v>1.4506602507504109</v>
      </c>
      <c r="P49">
        <v>2.3901452663192604</v>
      </c>
      <c r="Q49">
        <v>0.18789238855798299</v>
      </c>
      <c r="R49">
        <v>0.58436353362735061</v>
      </c>
      <c r="S49">
        <v>0.30265080359006469</v>
      </c>
      <c r="T49">
        <v>0.72173634276389442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0.7529869288036416</v>
      </c>
      <c r="AF49">
        <v>0</v>
      </c>
      <c r="AG49">
        <v>2.1740744589210954</v>
      </c>
      <c r="AH49">
        <v>0</v>
      </c>
      <c r="AI49">
        <v>0</v>
      </c>
      <c r="AJ49">
        <v>0</v>
      </c>
      <c r="AK49">
        <v>3.9391246570990961</v>
      </c>
      <c r="AL49">
        <v>0</v>
      </c>
      <c r="AM49">
        <v>0.69745414035567166</v>
      </c>
      <c r="AN49">
        <v>3.0597744546023785E-2</v>
      </c>
      <c r="AO49">
        <v>0</v>
      </c>
      <c r="AP49">
        <v>0</v>
      </c>
      <c r="AQ49">
        <v>0.69110129897391448</v>
      </c>
      <c r="AR49">
        <v>0</v>
      </c>
      <c r="AS49">
        <v>1.3949083028722304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96.154557503652697</v>
      </c>
      <c r="BA49">
        <v>4.9963148902296588</v>
      </c>
      <c r="BB49">
        <f t="shared" si="0"/>
        <v>114.53274946933179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1.3671613754115557</v>
      </c>
      <c r="L50">
        <v>4.2162766741093298</v>
      </c>
      <c r="M50">
        <v>1.168859988872246</v>
      </c>
      <c r="N50">
        <v>1.3045127003349779</v>
      </c>
      <c r="O50">
        <v>1.4506602507504109</v>
      </c>
      <c r="P50">
        <v>2.3901452663192604</v>
      </c>
      <c r="Q50">
        <v>0.18780996967588437</v>
      </c>
      <c r="R50">
        <v>0.58436353362735061</v>
      </c>
      <c r="S50">
        <v>0.30242549174277783</v>
      </c>
      <c r="T50">
        <v>0.72173634276389442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0.7529869288036416</v>
      </c>
      <c r="AF50">
        <v>0</v>
      </c>
      <c r="AG50">
        <v>2.1740744589210954</v>
      </c>
      <c r="AH50">
        <v>0</v>
      </c>
      <c r="AI50">
        <v>0</v>
      </c>
      <c r="AJ50">
        <v>0</v>
      </c>
      <c r="AK50">
        <v>3.9391246570990961</v>
      </c>
      <c r="AL50">
        <v>0</v>
      </c>
      <c r="AM50">
        <v>0.69745414035567166</v>
      </c>
      <c r="AN50">
        <v>3.0597744546023785E-2</v>
      </c>
      <c r="AO50">
        <v>0</v>
      </c>
      <c r="AP50">
        <v>0</v>
      </c>
      <c r="AQ50">
        <v>0.69110129897391448</v>
      </c>
      <c r="AR50">
        <v>0</v>
      </c>
      <c r="AS50">
        <v>1.3949083028722304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96.154557503652697</v>
      </c>
      <c r="BA50">
        <v>4.9963020270851706</v>
      </c>
      <c r="BB50">
        <f t="shared" si="0"/>
        <v>114.53245460174689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1.3671613754115557</v>
      </c>
      <c r="L51">
        <v>4.2684333549339115</v>
      </c>
      <c r="M51">
        <v>1.168859988872246</v>
      </c>
      <c r="N51">
        <v>1.3045127003349779</v>
      </c>
      <c r="O51">
        <v>1.4506602507504109</v>
      </c>
      <c r="P51">
        <v>2.3901452663192604</v>
      </c>
      <c r="Q51">
        <v>0.17762500085882749</v>
      </c>
      <c r="R51">
        <v>0.58436353362735061</v>
      </c>
      <c r="S51">
        <v>0.30261522061444873</v>
      </c>
      <c r="T51">
        <v>0.72173634276389442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2.1740744589210954</v>
      </c>
      <c r="AH51">
        <v>0</v>
      </c>
      <c r="AI51">
        <v>0</v>
      </c>
      <c r="AJ51">
        <v>0</v>
      </c>
      <c r="AK51">
        <v>3.9391246570990961</v>
      </c>
      <c r="AL51">
        <v>0</v>
      </c>
      <c r="AM51">
        <v>0.69745414035567166</v>
      </c>
      <c r="AN51">
        <v>3.0597744546023785E-2</v>
      </c>
      <c r="AO51">
        <v>0</v>
      </c>
      <c r="AP51">
        <v>0</v>
      </c>
      <c r="AQ51">
        <v>0.69110129897391448</v>
      </c>
      <c r="AR51">
        <v>0</v>
      </c>
      <c r="AS51">
        <v>1.3949083028722304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96.154557503652697</v>
      </c>
      <c r="BA51">
        <v>4.9665895216899285</v>
      </c>
      <c r="BB51">
        <f t="shared" si="0"/>
        <v>113.85134161921769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1.3671548632126034</v>
      </c>
      <c r="L52">
        <v>4.2684333549339115</v>
      </c>
      <c r="M52">
        <v>1.168859988872246</v>
      </c>
      <c r="N52">
        <v>1.3045127003349779</v>
      </c>
      <c r="O52">
        <v>1.4506602507504109</v>
      </c>
      <c r="P52">
        <v>2.3901452663192604</v>
      </c>
      <c r="Q52">
        <v>0.17762500085882749</v>
      </c>
      <c r="R52">
        <v>0.58436353362735061</v>
      </c>
      <c r="S52">
        <v>0.29207330731977871</v>
      </c>
      <c r="T52">
        <v>0.72173634276389442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2.1740744589210954</v>
      </c>
      <c r="AH52">
        <v>0</v>
      </c>
      <c r="AI52">
        <v>0</v>
      </c>
      <c r="AJ52">
        <v>0</v>
      </c>
      <c r="AK52">
        <v>3.9391246570990961</v>
      </c>
      <c r="AL52">
        <v>0</v>
      </c>
      <c r="AM52">
        <v>0.69745414035567166</v>
      </c>
      <c r="AN52">
        <v>3.0597744546023785E-2</v>
      </c>
      <c r="AO52">
        <v>0</v>
      </c>
      <c r="AP52">
        <v>0</v>
      </c>
      <c r="AQ52">
        <v>0.69110129897391448</v>
      </c>
      <c r="AR52">
        <v>0</v>
      </c>
      <c r="AS52">
        <v>1.3949083028722304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96.03975892298061</v>
      </c>
      <c r="BA52">
        <v>4.961350016832208</v>
      </c>
      <c r="BB52">
        <f t="shared" si="0"/>
        <v>113.73123411790969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1.3671548632126034</v>
      </c>
      <c r="L53">
        <v>4.2684333549339115</v>
      </c>
      <c r="M53">
        <v>1.168859988872246</v>
      </c>
      <c r="N53">
        <v>1.3045127003349779</v>
      </c>
      <c r="O53">
        <v>1.4506602507504109</v>
      </c>
      <c r="P53">
        <v>2.3901452663192604</v>
      </c>
      <c r="Q53">
        <v>0.17762500085882749</v>
      </c>
      <c r="R53">
        <v>0.58436353362735061</v>
      </c>
      <c r="S53">
        <v>0.29207330731977871</v>
      </c>
      <c r="T53">
        <v>0.72173634276389442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2.1740744589210954</v>
      </c>
      <c r="AH53">
        <v>0</v>
      </c>
      <c r="AI53">
        <v>0</v>
      </c>
      <c r="AJ53">
        <v>0</v>
      </c>
      <c r="AK53">
        <v>3.9391246570990961</v>
      </c>
      <c r="AL53">
        <v>0</v>
      </c>
      <c r="AM53">
        <v>0.69745414035567166</v>
      </c>
      <c r="AN53">
        <v>3.0597744546023785E-2</v>
      </c>
      <c r="AO53">
        <v>0</v>
      </c>
      <c r="AP53">
        <v>0</v>
      </c>
      <c r="AQ53">
        <v>0.69110129897391448</v>
      </c>
      <c r="AR53">
        <v>0</v>
      </c>
      <c r="AS53">
        <v>1.3949083028722304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96.007303276977709</v>
      </c>
      <c r="BA53">
        <v>4.9599933708292898</v>
      </c>
      <c r="BB53">
        <f t="shared" si="0"/>
        <v>113.70013511790971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1.3671548632126034</v>
      </c>
      <c r="L54">
        <v>4.2684333549339115</v>
      </c>
      <c r="M54">
        <v>1.168859988872246</v>
      </c>
      <c r="N54">
        <v>1.3045127003349779</v>
      </c>
      <c r="O54">
        <v>1.4506602507504109</v>
      </c>
      <c r="P54">
        <v>2.3901452663192604</v>
      </c>
      <c r="Q54">
        <v>0.17762500085882749</v>
      </c>
      <c r="R54">
        <v>0.58446808570541753</v>
      </c>
      <c r="S54">
        <v>0.29207330731977871</v>
      </c>
      <c r="T54">
        <v>0.72173634276389442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2.1740744589210954</v>
      </c>
      <c r="AH54">
        <v>0</v>
      </c>
      <c r="AI54">
        <v>0</v>
      </c>
      <c r="AJ54">
        <v>0</v>
      </c>
      <c r="AK54">
        <v>3.9391246570990961</v>
      </c>
      <c r="AL54">
        <v>0</v>
      </c>
      <c r="AM54">
        <v>0.69745414035567166</v>
      </c>
      <c r="AN54">
        <v>3.0597744546023785E-2</v>
      </c>
      <c r="AO54">
        <v>0</v>
      </c>
      <c r="AP54">
        <v>0</v>
      </c>
      <c r="AQ54">
        <v>0.69110129897391448</v>
      </c>
      <c r="AR54">
        <v>0</v>
      </c>
      <c r="AS54">
        <v>1.3949083028722304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95.850759757879388</v>
      </c>
      <c r="BA54">
        <v>4.9534542220078377</v>
      </c>
      <c r="BB54">
        <f t="shared" si="0"/>
        <v>113.55023529971091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1.3671548632126034</v>
      </c>
      <c r="L55">
        <v>4.2685759086547073</v>
      </c>
      <c r="M55">
        <v>1.168859988872246</v>
      </c>
      <c r="N55">
        <v>1.3045127003349779</v>
      </c>
      <c r="O55">
        <v>1.4506602507504109</v>
      </c>
      <c r="P55">
        <v>2.3901452663192604</v>
      </c>
      <c r="Q55">
        <v>0.17762500085882749</v>
      </c>
      <c r="R55">
        <v>0.58446808570541753</v>
      </c>
      <c r="S55">
        <v>0.29207330731977871</v>
      </c>
      <c r="T55">
        <v>0.72173634276389442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0.31837252058738358</v>
      </c>
      <c r="AG55">
        <v>2.1740744589210954</v>
      </c>
      <c r="AH55">
        <v>0</v>
      </c>
      <c r="AI55">
        <v>0</v>
      </c>
      <c r="AJ55">
        <v>0</v>
      </c>
      <c r="AK55">
        <v>3.9391246570990961</v>
      </c>
      <c r="AL55">
        <v>0</v>
      </c>
      <c r="AM55">
        <v>0.69745414035567166</v>
      </c>
      <c r="AN55">
        <v>3.0597744546023785E-2</v>
      </c>
      <c r="AO55">
        <v>0</v>
      </c>
      <c r="AP55">
        <v>0</v>
      </c>
      <c r="AQ55">
        <v>0.69110129897391448</v>
      </c>
      <c r="AR55">
        <v>0</v>
      </c>
      <c r="AS55">
        <v>1.3949083028722304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95.850759757879388</v>
      </c>
      <c r="BA55">
        <v>4.9667681521139198</v>
      </c>
      <c r="BB55">
        <f t="shared" si="0"/>
        <v>113.85543644391301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1.3671548632126034</v>
      </c>
      <c r="L56">
        <v>4.2685759086547073</v>
      </c>
      <c r="M56">
        <v>1.168859988872246</v>
      </c>
      <c r="N56">
        <v>1.3045127003349779</v>
      </c>
      <c r="O56">
        <v>1.4506602507504109</v>
      </c>
      <c r="P56">
        <v>2.3901452663192604</v>
      </c>
      <c r="Q56">
        <v>0.17762500085882749</v>
      </c>
      <c r="R56">
        <v>0.58446808570541753</v>
      </c>
      <c r="S56">
        <v>0.29207330731977871</v>
      </c>
      <c r="T56">
        <v>0.72173634276389442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0.31837252058738358</v>
      </c>
      <c r="AG56">
        <v>2.1740744589210954</v>
      </c>
      <c r="AH56">
        <v>0</v>
      </c>
      <c r="AI56">
        <v>0</v>
      </c>
      <c r="AJ56">
        <v>0</v>
      </c>
      <c r="AK56">
        <v>3.9391246570990961</v>
      </c>
      <c r="AL56">
        <v>0</v>
      </c>
      <c r="AM56">
        <v>0.69745414035567166</v>
      </c>
      <c r="AN56">
        <v>3.0597744546023785E-2</v>
      </c>
      <c r="AO56">
        <v>0</v>
      </c>
      <c r="AP56">
        <v>0</v>
      </c>
      <c r="AQ56">
        <v>0.69110129897391448</v>
      </c>
      <c r="AR56">
        <v>0</v>
      </c>
      <c r="AS56">
        <v>1.3949083028722304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95.850759757879388</v>
      </c>
      <c r="BA56">
        <v>4.9667681521139198</v>
      </c>
      <c r="BB56">
        <f t="shared" si="0"/>
        <v>113.85543644391301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1.3671548632126034</v>
      </c>
      <c r="L57">
        <v>4.2685759086547073</v>
      </c>
      <c r="M57">
        <v>1.168859988872246</v>
      </c>
      <c r="N57">
        <v>1.3045127003349779</v>
      </c>
      <c r="O57">
        <v>1.4506602507504109</v>
      </c>
      <c r="P57">
        <v>2.3901452663192604</v>
      </c>
      <c r="Q57">
        <v>0.17762500085882749</v>
      </c>
      <c r="R57">
        <v>0.58446808570541753</v>
      </c>
      <c r="S57">
        <v>0.30265080359006469</v>
      </c>
      <c r="T57">
        <v>0.72173634276389442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0.7529869288036416</v>
      </c>
      <c r="AF57">
        <v>0.31837252058738358</v>
      </c>
      <c r="AG57">
        <v>2.1740744589210954</v>
      </c>
      <c r="AH57">
        <v>0</v>
      </c>
      <c r="AI57">
        <v>0</v>
      </c>
      <c r="AJ57">
        <v>0</v>
      </c>
      <c r="AK57">
        <v>3.9391246570990961</v>
      </c>
      <c r="AL57">
        <v>0</v>
      </c>
      <c r="AM57">
        <v>0.69745414035567166</v>
      </c>
      <c r="AN57">
        <v>3.0597744546023785E-2</v>
      </c>
      <c r="AO57">
        <v>0</v>
      </c>
      <c r="AP57">
        <v>0</v>
      </c>
      <c r="AQ57">
        <v>0.69110129897391448</v>
      </c>
      <c r="AR57">
        <v>0</v>
      </c>
      <c r="AS57">
        <v>1.3949083028722304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95.850759757879388</v>
      </c>
      <c r="BA57">
        <v>4.9986851450820096</v>
      </c>
      <c r="BB57">
        <f t="shared" si="0"/>
        <v>114.58708387601885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1.3671548632126034</v>
      </c>
      <c r="L58">
        <v>4.2685759086547073</v>
      </c>
      <c r="M58">
        <v>1.168859988872246</v>
      </c>
      <c r="N58">
        <v>1.3045127003349779</v>
      </c>
      <c r="O58">
        <v>1.4506602507504109</v>
      </c>
      <c r="P58">
        <v>2.3901452663192604</v>
      </c>
      <c r="Q58">
        <v>0.17762500085882749</v>
      </c>
      <c r="R58">
        <v>0.58446808570541753</v>
      </c>
      <c r="S58">
        <v>0.30265080359006469</v>
      </c>
      <c r="T58">
        <v>0.72173634276389442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0.7529869288036416</v>
      </c>
      <c r="AF58">
        <v>0.31837252058738358</v>
      </c>
      <c r="AG58">
        <v>2.1740744589210954</v>
      </c>
      <c r="AH58">
        <v>0</v>
      </c>
      <c r="AI58">
        <v>0</v>
      </c>
      <c r="AJ58">
        <v>0</v>
      </c>
      <c r="AK58">
        <v>3.9391246570990961</v>
      </c>
      <c r="AL58">
        <v>0</v>
      </c>
      <c r="AM58">
        <v>0.69745414035567166</v>
      </c>
      <c r="AN58">
        <v>3.0597744546023785E-2</v>
      </c>
      <c r="AO58">
        <v>0</v>
      </c>
      <c r="AP58">
        <v>0</v>
      </c>
      <c r="AQ58">
        <v>0.69110129897391448</v>
      </c>
      <c r="AR58">
        <v>0</v>
      </c>
      <c r="AS58">
        <v>1.3949083028722304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95.850759757879388</v>
      </c>
      <c r="BA58">
        <v>4.9986851450820096</v>
      </c>
      <c r="BB58">
        <f t="shared" si="0"/>
        <v>114.58708387601885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1.3671548632126034</v>
      </c>
      <c r="L59">
        <v>4.2685759086547073</v>
      </c>
      <c r="M59">
        <v>1.168859988872246</v>
      </c>
      <c r="N59">
        <v>1.3045127003349779</v>
      </c>
      <c r="O59">
        <v>1.4506602507504109</v>
      </c>
      <c r="P59">
        <v>2.3901452663192604</v>
      </c>
      <c r="Q59">
        <v>0.18783796128248348</v>
      </c>
      <c r="R59">
        <v>0.58446808570541753</v>
      </c>
      <c r="S59">
        <v>0.30265080359006469</v>
      </c>
      <c r="T59">
        <v>0.72173634276389442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0.7529869288036416</v>
      </c>
      <c r="AF59">
        <v>0.31837252058738358</v>
      </c>
      <c r="AG59">
        <v>2.1740744589210954</v>
      </c>
      <c r="AH59">
        <v>0</v>
      </c>
      <c r="AI59">
        <v>0</v>
      </c>
      <c r="AJ59">
        <v>0</v>
      </c>
      <c r="AK59">
        <v>3.9391246570990961</v>
      </c>
      <c r="AL59">
        <v>0</v>
      </c>
      <c r="AM59">
        <v>0.69745414035567166</v>
      </c>
      <c r="AN59">
        <v>3.0009317438948021E-2</v>
      </c>
      <c r="AO59">
        <v>0</v>
      </c>
      <c r="AP59">
        <v>0</v>
      </c>
      <c r="AQ59">
        <v>0.69110129897391448</v>
      </c>
      <c r="AR59">
        <v>0</v>
      </c>
      <c r="AS59">
        <v>1.3949083028722304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95.861573784178688</v>
      </c>
      <c r="BA59">
        <v>4.9995394768739567</v>
      </c>
      <c r="BB59">
        <f t="shared" si="0"/>
        <v>114.60666810384278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1.3671548632126034</v>
      </c>
      <c r="L60">
        <v>4.2685759086547073</v>
      </c>
      <c r="M60">
        <v>1.168859988872246</v>
      </c>
      <c r="N60">
        <v>1.3045127003349779</v>
      </c>
      <c r="O60">
        <v>1.4506602507504109</v>
      </c>
      <c r="P60">
        <v>2.3901452663192604</v>
      </c>
      <c r="Q60">
        <v>0.18783796128248348</v>
      </c>
      <c r="R60">
        <v>0.58446808570541753</v>
      </c>
      <c r="S60">
        <v>0.30265080359006469</v>
      </c>
      <c r="T60">
        <v>0.72173634276389442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0.7529869288036416</v>
      </c>
      <c r="AF60">
        <v>0.31837252058738358</v>
      </c>
      <c r="AG60">
        <v>2.1740744589210954</v>
      </c>
      <c r="AH60">
        <v>0</v>
      </c>
      <c r="AI60">
        <v>0</v>
      </c>
      <c r="AJ60">
        <v>0</v>
      </c>
      <c r="AK60">
        <v>3.9391246570990961</v>
      </c>
      <c r="AL60">
        <v>0</v>
      </c>
      <c r="AM60">
        <v>0.69745414035567166</v>
      </c>
      <c r="AN60">
        <v>3.0009317438948021E-2</v>
      </c>
      <c r="AO60">
        <v>0</v>
      </c>
      <c r="AP60">
        <v>0</v>
      </c>
      <c r="AQ60">
        <v>0.69110129897391448</v>
      </c>
      <c r="AR60">
        <v>0</v>
      </c>
      <c r="AS60">
        <v>1.3949083028722304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95.861579002296011</v>
      </c>
      <c r="BA60">
        <v>4.999539694991264</v>
      </c>
      <c r="BB60">
        <f t="shared" si="0"/>
        <v>114.60667310384279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1.3671548632126034</v>
      </c>
      <c r="L61">
        <v>4.2685759086547073</v>
      </c>
      <c r="M61">
        <v>1.168859988872246</v>
      </c>
      <c r="N61">
        <v>1.3045127003349779</v>
      </c>
      <c r="O61">
        <v>1.4506602507504109</v>
      </c>
      <c r="P61">
        <v>2.3901452663192604</v>
      </c>
      <c r="Q61">
        <v>0.17747062654648973</v>
      </c>
      <c r="R61">
        <v>0.58449511446843228</v>
      </c>
      <c r="S61">
        <v>0.30240111135997699</v>
      </c>
      <c r="T61">
        <v>0.72173634276389442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0.7529869288036416</v>
      </c>
      <c r="AF61">
        <v>0.31837252058738358</v>
      </c>
      <c r="AG61">
        <v>2.1740744589210954</v>
      </c>
      <c r="AH61">
        <v>0</v>
      </c>
      <c r="AI61">
        <v>0</v>
      </c>
      <c r="AJ61">
        <v>0</v>
      </c>
      <c r="AK61">
        <v>3.9391246570990961</v>
      </c>
      <c r="AL61">
        <v>0</v>
      </c>
      <c r="AM61">
        <v>0.69745414035567166</v>
      </c>
      <c r="AN61">
        <v>3.0009317438948021E-2</v>
      </c>
      <c r="AO61">
        <v>0</v>
      </c>
      <c r="AP61">
        <v>0</v>
      </c>
      <c r="AQ61">
        <v>0.69110129897391448</v>
      </c>
      <c r="AR61">
        <v>0</v>
      </c>
      <c r="AS61">
        <v>1.3949083028722304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95.861579002296011</v>
      </c>
      <c r="BA61">
        <v>4.9990970330663762</v>
      </c>
      <c r="BB61">
        <f t="shared" si="0"/>
        <v>114.59652576756461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0.2071696612241703</v>
      </c>
      <c r="J62">
        <v>0</v>
      </c>
      <c r="K62">
        <v>1.3671280176444791</v>
      </c>
      <c r="L62">
        <v>4.2685759086547073</v>
      </c>
      <c r="M62">
        <v>1.168859988872246</v>
      </c>
      <c r="N62">
        <v>1.3045127003349779</v>
      </c>
      <c r="O62">
        <v>1.4506602507504109</v>
      </c>
      <c r="P62">
        <v>2.3901452663192604</v>
      </c>
      <c r="Q62">
        <v>0.17747062654648973</v>
      </c>
      <c r="R62">
        <v>0.58449511446843228</v>
      </c>
      <c r="S62">
        <v>0.30240010220513552</v>
      </c>
      <c r="T62">
        <v>0.72173634276389442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0.7529869288036416</v>
      </c>
      <c r="AF62">
        <v>0.31837252058738358</v>
      </c>
      <c r="AG62">
        <v>2.1740744589210954</v>
      </c>
      <c r="AH62">
        <v>0</v>
      </c>
      <c r="AI62">
        <v>0</v>
      </c>
      <c r="AJ62">
        <v>0</v>
      </c>
      <c r="AK62">
        <v>3.9391246570990961</v>
      </c>
      <c r="AL62">
        <v>0</v>
      </c>
      <c r="AM62">
        <v>0.69745414035567166</v>
      </c>
      <c r="AN62">
        <v>3.0009317438948021E-2</v>
      </c>
      <c r="AO62">
        <v>0</v>
      </c>
      <c r="AP62">
        <v>0</v>
      </c>
      <c r="AQ62">
        <v>0.69110129897391448</v>
      </c>
      <c r="AR62">
        <v>0</v>
      </c>
      <c r="AS62">
        <v>1.3949083028722304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95.809397829263219</v>
      </c>
      <c r="BA62">
        <v>5.0055743875453453</v>
      </c>
      <c r="BB62">
        <f t="shared" si="0"/>
        <v>114.74500904655406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0.2071696612241703</v>
      </c>
      <c r="J63">
        <v>0</v>
      </c>
      <c r="K63">
        <v>1.3149778641417054</v>
      </c>
      <c r="L63">
        <v>4.3311592727695478</v>
      </c>
      <c r="M63">
        <v>1.168859988872246</v>
      </c>
      <c r="N63">
        <v>1.3045127003349779</v>
      </c>
      <c r="O63">
        <v>1.4506602507504109</v>
      </c>
      <c r="P63">
        <v>2.3901452663192604</v>
      </c>
      <c r="Q63">
        <v>0.17732986963168551</v>
      </c>
      <c r="R63">
        <v>0.5844847259897733</v>
      </c>
      <c r="S63">
        <v>0.29221272296591039</v>
      </c>
      <c r="T63">
        <v>0.71887069505322476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0.7529869288036416</v>
      </c>
      <c r="AF63">
        <v>0.31837252058738358</v>
      </c>
      <c r="AG63">
        <v>2.1740744589210954</v>
      </c>
      <c r="AH63">
        <v>0</v>
      </c>
      <c r="AI63">
        <v>0</v>
      </c>
      <c r="AJ63">
        <v>0</v>
      </c>
      <c r="AK63">
        <v>3.9391246570990961</v>
      </c>
      <c r="AL63">
        <v>0</v>
      </c>
      <c r="AM63">
        <v>0.69745414035567166</v>
      </c>
      <c r="AN63">
        <v>3.0009317438948021E-2</v>
      </c>
      <c r="AO63">
        <v>0</v>
      </c>
      <c r="AP63">
        <v>0</v>
      </c>
      <c r="AQ63">
        <v>0.69110129897391448</v>
      </c>
      <c r="AR63">
        <v>0</v>
      </c>
      <c r="AS63">
        <v>1.3949083028722304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95.809397829263219</v>
      </c>
      <c r="BA63">
        <v>5.0054585613449767</v>
      </c>
      <c r="BB63">
        <f t="shared" si="0"/>
        <v>114.74235391102313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0.2071696612241703</v>
      </c>
      <c r="J64">
        <v>0</v>
      </c>
      <c r="K64">
        <v>1.3149778641417054</v>
      </c>
      <c r="L64">
        <v>4.3311592727695478</v>
      </c>
      <c r="M64">
        <v>1.168859988872246</v>
      </c>
      <c r="N64">
        <v>1.3045127003349779</v>
      </c>
      <c r="O64">
        <v>1.4506602507504109</v>
      </c>
      <c r="P64">
        <v>2.3901452663192604</v>
      </c>
      <c r="Q64">
        <v>0.17732986963168551</v>
      </c>
      <c r="R64">
        <v>0.5844847259897733</v>
      </c>
      <c r="S64">
        <v>0.29221272296591039</v>
      </c>
      <c r="T64">
        <v>0.71887069505322476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0.7529869288036416</v>
      </c>
      <c r="AF64">
        <v>0.31837252058738358</v>
      </c>
      <c r="AG64">
        <v>2.1740744589210954</v>
      </c>
      <c r="AH64">
        <v>0</v>
      </c>
      <c r="AI64">
        <v>0</v>
      </c>
      <c r="AJ64">
        <v>0</v>
      </c>
      <c r="AK64">
        <v>3.9391246570990961</v>
      </c>
      <c r="AL64">
        <v>0</v>
      </c>
      <c r="AM64">
        <v>0.69745414035567166</v>
      </c>
      <c r="AN64">
        <v>3.0009317438948021E-2</v>
      </c>
      <c r="AO64">
        <v>0</v>
      </c>
      <c r="AP64">
        <v>0</v>
      </c>
      <c r="AQ64">
        <v>0.69110129897391448</v>
      </c>
      <c r="AR64">
        <v>0</v>
      </c>
      <c r="AS64">
        <v>1.3949083028722304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95.809397829263219</v>
      </c>
      <c r="BA64">
        <v>5.0054585613449767</v>
      </c>
      <c r="BB64">
        <f t="shared" si="0"/>
        <v>114.74235391102313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1.3149624310388577</v>
      </c>
      <c r="L65">
        <v>4.2370750631709457</v>
      </c>
      <c r="M65">
        <v>1.168859988872246</v>
      </c>
      <c r="N65">
        <v>1.3045127003349779</v>
      </c>
      <c r="O65">
        <v>1.4506602507504109</v>
      </c>
      <c r="P65">
        <v>2.3901452663192604</v>
      </c>
      <c r="Q65">
        <v>0.17732986963168551</v>
      </c>
      <c r="R65">
        <v>0.5844847259897733</v>
      </c>
      <c r="S65">
        <v>0.29221272296591039</v>
      </c>
      <c r="T65">
        <v>0.71887069505322476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0.7529869288036416</v>
      </c>
      <c r="AF65">
        <v>0.31837252058738358</v>
      </c>
      <c r="AG65">
        <v>2.1740744589210954</v>
      </c>
      <c r="AH65">
        <v>0</v>
      </c>
      <c r="AI65">
        <v>0</v>
      </c>
      <c r="AJ65">
        <v>0</v>
      </c>
      <c r="AK65">
        <v>3.9391246570990961</v>
      </c>
      <c r="AL65">
        <v>0</v>
      </c>
      <c r="AM65">
        <v>0.69745414035567166</v>
      </c>
      <c r="AN65">
        <v>3.0009317438948021E-2</v>
      </c>
      <c r="AO65">
        <v>0</v>
      </c>
      <c r="AP65">
        <v>0</v>
      </c>
      <c r="AQ65">
        <v>0.69110129897391448</v>
      </c>
      <c r="AR65">
        <v>0</v>
      </c>
      <c r="AS65">
        <v>1.3949083028722304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95.809397829263219</v>
      </c>
      <c r="BA65">
        <v>4.9928655044408865</v>
      </c>
      <c r="BB65">
        <f t="shared" si="0"/>
        <v>114.45367766400162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1.3149624310388577</v>
      </c>
      <c r="L66">
        <v>4.2370750631709457</v>
      </c>
      <c r="M66">
        <v>1.168859988872246</v>
      </c>
      <c r="N66">
        <v>1.3045127003349779</v>
      </c>
      <c r="O66">
        <v>1.4506602507504109</v>
      </c>
      <c r="P66">
        <v>2.3901452663192604</v>
      </c>
      <c r="Q66">
        <v>0.17732986963168551</v>
      </c>
      <c r="R66">
        <v>0.5844847259897733</v>
      </c>
      <c r="S66">
        <v>0.29221272296591039</v>
      </c>
      <c r="T66">
        <v>0.71887069505322476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1.464794876519383</v>
      </c>
      <c r="AF66">
        <v>0.31837252058738358</v>
      </c>
      <c r="AG66">
        <v>2.1740744589210954</v>
      </c>
      <c r="AH66">
        <v>0</v>
      </c>
      <c r="AI66">
        <v>0</v>
      </c>
      <c r="AJ66">
        <v>0</v>
      </c>
      <c r="AK66">
        <v>3.9391246570990961</v>
      </c>
      <c r="AL66">
        <v>0</v>
      </c>
      <c r="AM66">
        <v>0.69745414035567166</v>
      </c>
      <c r="AN66">
        <v>3.0009317438948021E-2</v>
      </c>
      <c r="AO66">
        <v>0</v>
      </c>
      <c r="AP66">
        <v>0</v>
      </c>
      <c r="AQ66">
        <v>0.69110129897391448</v>
      </c>
      <c r="AR66">
        <v>0</v>
      </c>
      <c r="AS66">
        <v>1.3949083028722304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95.809397829263219</v>
      </c>
      <c r="BA66">
        <v>5.0226190766554044</v>
      </c>
      <c r="BB66">
        <f t="shared" si="0"/>
        <v>115.13573203950283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1.3149638227161504</v>
      </c>
      <c r="L67">
        <v>4.2058485841461133</v>
      </c>
      <c r="M67">
        <v>1.168859988872246</v>
      </c>
      <c r="N67">
        <v>1.3045127003349779</v>
      </c>
      <c r="O67">
        <v>1.4506602507504109</v>
      </c>
      <c r="P67">
        <v>2.3901452663192604</v>
      </c>
      <c r="Q67">
        <v>0.17732986963168551</v>
      </c>
      <c r="R67">
        <v>0.5844847259897733</v>
      </c>
      <c r="S67">
        <v>0.29221272296591039</v>
      </c>
      <c r="T67">
        <v>0.71887069505322476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1.5059738576072832</v>
      </c>
      <c r="AF67">
        <v>0.31837252058738358</v>
      </c>
      <c r="AG67">
        <v>2.1740744589210954</v>
      </c>
      <c r="AH67">
        <v>0</v>
      </c>
      <c r="AI67">
        <v>0</v>
      </c>
      <c r="AJ67">
        <v>0</v>
      </c>
      <c r="AK67">
        <v>3.9391246570990961</v>
      </c>
      <c r="AL67">
        <v>0</v>
      </c>
      <c r="AM67">
        <v>0.69745414035567166</v>
      </c>
      <c r="AN67">
        <v>3.0009317438948021E-2</v>
      </c>
      <c r="AO67">
        <v>0</v>
      </c>
      <c r="AP67">
        <v>0</v>
      </c>
      <c r="AQ67">
        <v>0.69110129897391448</v>
      </c>
      <c r="AR67">
        <v>0</v>
      </c>
      <c r="AS67">
        <v>1.3824369477191272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96.049129618033817</v>
      </c>
      <c r="BA67">
        <v>5.0325346355389691</v>
      </c>
      <c r="BB67">
        <f t="shared" si="0"/>
        <v>115.36303080797713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1.3149647138722482</v>
      </c>
      <c r="L68">
        <v>4.205796399522316</v>
      </c>
      <c r="M68">
        <v>1.168859988872246</v>
      </c>
      <c r="N68">
        <v>1.3045127003349779</v>
      </c>
      <c r="O68">
        <v>1.4506602507504109</v>
      </c>
      <c r="P68">
        <v>2.3901452663192604</v>
      </c>
      <c r="Q68">
        <v>0.17732986963168551</v>
      </c>
      <c r="R68">
        <v>0.5844847259897733</v>
      </c>
      <c r="S68">
        <v>0.29221272296591039</v>
      </c>
      <c r="T68">
        <v>0.71887069505322476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1.5059738576072832</v>
      </c>
      <c r="AF68">
        <v>0.31837252058738358</v>
      </c>
      <c r="AG68">
        <v>2.1740744589210954</v>
      </c>
      <c r="AH68">
        <v>0</v>
      </c>
      <c r="AI68">
        <v>0</v>
      </c>
      <c r="AJ68">
        <v>0</v>
      </c>
      <c r="AK68">
        <v>3.9391246570990961</v>
      </c>
      <c r="AL68">
        <v>0</v>
      </c>
      <c r="AM68">
        <v>0.69745414035567166</v>
      </c>
      <c r="AN68">
        <v>3.0009317438948021E-2</v>
      </c>
      <c r="AO68">
        <v>0</v>
      </c>
      <c r="AP68">
        <v>0</v>
      </c>
      <c r="AQ68">
        <v>0.69110129897391448</v>
      </c>
      <c r="AR68">
        <v>0</v>
      </c>
      <c r="AS68">
        <v>1.3824369477191272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96.13087038196619</v>
      </c>
      <c r="BA68">
        <v>5.0359492554043834</v>
      </c>
      <c r="BB68">
        <f t="shared" ref="BB68:BB99" si="1">SUM(B68:AZ68)-BA68</f>
        <v>115.44130565857638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1.3149698367365639</v>
      </c>
      <c r="L69">
        <v>4.205796399522316</v>
      </c>
      <c r="M69">
        <v>1.168859988872246</v>
      </c>
      <c r="N69">
        <v>1.3045127003349779</v>
      </c>
      <c r="O69">
        <v>1.4506602507504109</v>
      </c>
      <c r="P69">
        <v>2.3901452663192604</v>
      </c>
      <c r="Q69">
        <v>0.17732986963168551</v>
      </c>
      <c r="R69">
        <v>0.5844847259897733</v>
      </c>
      <c r="S69">
        <v>0.29221272296591039</v>
      </c>
      <c r="T69">
        <v>0.71887069505322476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1.5059738576072832</v>
      </c>
      <c r="AF69">
        <v>0.31837252058738358</v>
      </c>
      <c r="AG69">
        <v>2.1740744589210954</v>
      </c>
      <c r="AH69">
        <v>0</v>
      </c>
      <c r="AI69">
        <v>0</v>
      </c>
      <c r="AJ69">
        <v>0</v>
      </c>
      <c r="AK69">
        <v>3.9391246570990961</v>
      </c>
      <c r="AL69">
        <v>0</v>
      </c>
      <c r="AM69">
        <v>0.69745414035567166</v>
      </c>
      <c r="AN69">
        <v>3.0009317438948021E-2</v>
      </c>
      <c r="AO69">
        <v>0</v>
      </c>
      <c r="AP69">
        <v>0</v>
      </c>
      <c r="AQ69">
        <v>0.69110129897391448</v>
      </c>
      <c r="AR69">
        <v>0</v>
      </c>
      <c r="AS69">
        <v>1.3824369477191272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95.99430390315176</v>
      </c>
      <c r="BA69">
        <v>5.0302409907256713</v>
      </c>
      <c r="BB69">
        <f t="shared" si="1"/>
        <v>115.31045256730498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1.3149698367365639</v>
      </c>
      <c r="L70">
        <v>4.2161105815504749</v>
      </c>
      <c r="M70">
        <v>1.168859988872246</v>
      </c>
      <c r="N70">
        <v>1.3045127003349779</v>
      </c>
      <c r="O70">
        <v>1.4506602507504109</v>
      </c>
      <c r="P70">
        <v>2.3901452663192604</v>
      </c>
      <c r="Q70">
        <v>0.17732986963168551</v>
      </c>
      <c r="R70">
        <v>0.5844847259897733</v>
      </c>
      <c r="S70">
        <v>0.29221272296591039</v>
      </c>
      <c r="T70">
        <v>0.71887069505322476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1.5059738576072832</v>
      </c>
      <c r="AF70">
        <v>0.31837252058738358</v>
      </c>
      <c r="AG70">
        <v>2.1740744589210954</v>
      </c>
      <c r="AH70">
        <v>0</v>
      </c>
      <c r="AI70">
        <v>0</v>
      </c>
      <c r="AJ70">
        <v>0</v>
      </c>
      <c r="AK70">
        <v>3.9391246570990961</v>
      </c>
      <c r="AL70">
        <v>0</v>
      </c>
      <c r="AM70">
        <v>0.69745414035567166</v>
      </c>
      <c r="AN70">
        <v>3.0009317438948021E-2</v>
      </c>
      <c r="AO70">
        <v>0</v>
      </c>
      <c r="AP70">
        <v>0</v>
      </c>
      <c r="AQ70">
        <v>0.69110129897391448</v>
      </c>
      <c r="AR70">
        <v>0</v>
      </c>
      <c r="AS70">
        <v>1.3824369477191272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95.895802546441246</v>
      </c>
      <c r="BA70">
        <v>5.0265547668239527</v>
      </c>
      <c r="BB70">
        <f t="shared" si="1"/>
        <v>115.22595161652436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1.3149698367365639</v>
      </c>
      <c r="L71">
        <v>4.205810371190168</v>
      </c>
      <c r="M71">
        <v>1.168859988872246</v>
      </c>
      <c r="N71">
        <v>1.3045127003349779</v>
      </c>
      <c r="O71">
        <v>1.4506602507504109</v>
      </c>
      <c r="P71">
        <v>2.3901452663192604</v>
      </c>
      <c r="Q71">
        <v>0.17732986963168551</v>
      </c>
      <c r="R71">
        <v>0.5844847259897733</v>
      </c>
      <c r="S71">
        <v>0.29221272296591039</v>
      </c>
      <c r="T71">
        <v>0.71887069505322476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0.17648129208018984</v>
      </c>
      <c r="AC71">
        <v>0</v>
      </c>
      <c r="AD71">
        <v>0</v>
      </c>
      <c r="AE71">
        <v>1.5059738576072832</v>
      </c>
      <c r="AF71">
        <v>0.31837252058738358</v>
      </c>
      <c r="AG71">
        <v>2.1740744589210954</v>
      </c>
      <c r="AH71">
        <v>0</v>
      </c>
      <c r="AI71">
        <v>0</v>
      </c>
      <c r="AJ71">
        <v>0</v>
      </c>
      <c r="AK71">
        <v>3.9391246570990961</v>
      </c>
      <c r="AL71">
        <v>0</v>
      </c>
      <c r="AM71">
        <v>0.69745414035567166</v>
      </c>
      <c r="AN71">
        <v>3.0009317438948021E-2</v>
      </c>
      <c r="AO71">
        <v>0</v>
      </c>
      <c r="AP71">
        <v>0</v>
      </c>
      <c r="AQ71">
        <v>0.69110129897391448</v>
      </c>
      <c r="AR71">
        <v>0</v>
      </c>
      <c r="AS71">
        <v>1.3824369477191272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95.895802546441246</v>
      </c>
      <c r="BA71">
        <v>5.0335011360398436</v>
      </c>
      <c r="BB71">
        <f t="shared" si="1"/>
        <v>115.38518632902834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1.3149698367365639</v>
      </c>
      <c r="L72">
        <v>4.205810371190168</v>
      </c>
      <c r="M72">
        <v>1.168859988872246</v>
      </c>
      <c r="N72">
        <v>1.3045127003349779</v>
      </c>
      <c r="O72">
        <v>1.4506602507504109</v>
      </c>
      <c r="P72">
        <v>2.3901452663192604</v>
      </c>
      <c r="Q72">
        <v>0.17732986963168551</v>
      </c>
      <c r="R72">
        <v>0.5844847259897733</v>
      </c>
      <c r="S72">
        <v>0.29221272296591039</v>
      </c>
      <c r="T72">
        <v>0.71887069505322476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0.691806694979475</v>
      </c>
      <c r="AC72">
        <v>0.44708565385033427</v>
      </c>
      <c r="AD72">
        <v>0</v>
      </c>
      <c r="AE72">
        <v>1.5059738576072832</v>
      </c>
      <c r="AF72">
        <v>0.31837252058738358</v>
      </c>
      <c r="AG72">
        <v>2.1740744589210954</v>
      </c>
      <c r="AH72">
        <v>0.44649591077019407</v>
      </c>
      <c r="AI72">
        <v>0</v>
      </c>
      <c r="AJ72">
        <v>0</v>
      </c>
      <c r="AK72">
        <v>3.9391246570990961</v>
      </c>
      <c r="AL72">
        <v>0</v>
      </c>
      <c r="AM72">
        <v>0.69745414035567166</v>
      </c>
      <c r="AN72">
        <v>3.0009317438948021E-2</v>
      </c>
      <c r="AO72">
        <v>0</v>
      </c>
      <c r="AP72">
        <v>0</v>
      </c>
      <c r="AQ72">
        <v>0.69110129897391448</v>
      </c>
      <c r="AR72">
        <v>0</v>
      </c>
      <c r="AS72">
        <v>1.3824369477191272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96.560842204132769</v>
      </c>
      <c r="BA72">
        <v>5.1201921049736772</v>
      </c>
      <c r="BB72">
        <f t="shared" si="1"/>
        <v>117.37244198530584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1.3149698367365639</v>
      </c>
      <c r="L73">
        <v>4.2058294900237945</v>
      </c>
      <c r="M73">
        <v>1.168859988872246</v>
      </c>
      <c r="N73">
        <v>1.3045127003349779</v>
      </c>
      <c r="O73">
        <v>1.4506602507504109</v>
      </c>
      <c r="P73">
        <v>2.3901452663192604</v>
      </c>
      <c r="Q73">
        <v>0.17732986963168551</v>
      </c>
      <c r="R73">
        <v>0.5844847259897733</v>
      </c>
      <c r="S73">
        <v>0.29221272296591039</v>
      </c>
      <c r="T73">
        <v>0.71887069505322476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0.691806694979475</v>
      </c>
      <c r="AC73">
        <v>0.44708565385033427</v>
      </c>
      <c r="AD73">
        <v>0</v>
      </c>
      <c r="AE73">
        <v>1.5059738576072832</v>
      </c>
      <c r="AF73">
        <v>0.31837252058738358</v>
      </c>
      <c r="AG73">
        <v>2.1740744589210954</v>
      </c>
      <c r="AH73">
        <v>0.89299182154038814</v>
      </c>
      <c r="AI73">
        <v>0</v>
      </c>
      <c r="AJ73">
        <v>0</v>
      </c>
      <c r="AK73">
        <v>3.9391246570990961</v>
      </c>
      <c r="AL73">
        <v>0</v>
      </c>
      <c r="AM73">
        <v>0.69745414035567166</v>
      </c>
      <c r="AN73">
        <v>3.0009317438948021E-2</v>
      </c>
      <c r="AO73">
        <v>0</v>
      </c>
      <c r="AP73">
        <v>0</v>
      </c>
      <c r="AQ73">
        <v>0.69110129897391448</v>
      </c>
      <c r="AR73">
        <v>0</v>
      </c>
      <c r="AS73">
        <v>1.3824369477191272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97.215063661031124</v>
      </c>
      <c r="BA73">
        <v>5.1662028901094743</v>
      </c>
      <c r="BB73">
        <f t="shared" si="1"/>
        <v>118.42716768667222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1.3149658832601128</v>
      </c>
      <c r="L74">
        <v>4.2058059918838318</v>
      </c>
      <c r="M74">
        <v>1.168859988872246</v>
      </c>
      <c r="N74">
        <v>1.3045127003349779</v>
      </c>
      <c r="O74">
        <v>1.4506602507504109</v>
      </c>
      <c r="P74">
        <v>2.3901452663192604</v>
      </c>
      <c r="Q74">
        <v>0.17749081820677379</v>
      </c>
      <c r="R74">
        <v>0.5844847259897733</v>
      </c>
      <c r="S74">
        <v>0.29216058489932445</v>
      </c>
      <c r="T74">
        <v>0.71887069505322476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0.691806694979475</v>
      </c>
      <c r="AC74">
        <v>0.44708565385033427</v>
      </c>
      <c r="AD74">
        <v>0</v>
      </c>
      <c r="AE74">
        <v>1.5059738576072832</v>
      </c>
      <c r="AF74">
        <v>0.31837252058738358</v>
      </c>
      <c r="AG74">
        <v>2.1740744589210954</v>
      </c>
      <c r="AH74">
        <v>1.3394877107075767</v>
      </c>
      <c r="AI74">
        <v>0</v>
      </c>
      <c r="AJ74">
        <v>0</v>
      </c>
      <c r="AK74">
        <v>3.9391246570990961</v>
      </c>
      <c r="AL74">
        <v>0</v>
      </c>
      <c r="AM74">
        <v>0.69745414035567166</v>
      </c>
      <c r="AN74">
        <v>3.0009317438948021E-2</v>
      </c>
      <c r="AO74">
        <v>0</v>
      </c>
      <c r="AP74">
        <v>0</v>
      </c>
      <c r="AQ74">
        <v>0.69110129897391448</v>
      </c>
      <c r="AR74">
        <v>0</v>
      </c>
      <c r="AS74">
        <v>1.3824369477191272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97.880103318722604</v>
      </c>
      <c r="BA74">
        <v>5.212668476769843</v>
      </c>
      <c r="BB74">
        <f t="shared" si="1"/>
        <v>119.4923190057626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1.3149658832601128</v>
      </c>
      <c r="L75">
        <v>4.2058059918838318</v>
      </c>
      <c r="M75">
        <v>1.168859988872246</v>
      </c>
      <c r="N75">
        <v>1.3045127003349779</v>
      </c>
      <c r="O75">
        <v>1.4506602507504109</v>
      </c>
      <c r="P75">
        <v>2.3901452663192604</v>
      </c>
      <c r="Q75">
        <v>0.17749081820677379</v>
      </c>
      <c r="R75">
        <v>0.5844847259897733</v>
      </c>
      <c r="S75">
        <v>0.29216058489932445</v>
      </c>
      <c r="T75">
        <v>0.71887069505322476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0.691806694979475</v>
      </c>
      <c r="AC75">
        <v>0.44708565385033427</v>
      </c>
      <c r="AD75">
        <v>0</v>
      </c>
      <c r="AE75">
        <v>1.2941962761099197</v>
      </c>
      <c r="AF75">
        <v>0.31837252058738358</v>
      </c>
      <c r="AG75">
        <v>2.1740744589210954</v>
      </c>
      <c r="AH75">
        <v>1.2278637492172821</v>
      </c>
      <c r="AI75">
        <v>0</v>
      </c>
      <c r="AJ75">
        <v>0</v>
      </c>
      <c r="AK75">
        <v>3.9391246570990961</v>
      </c>
      <c r="AL75">
        <v>0</v>
      </c>
      <c r="AM75">
        <v>0.69745414035567166</v>
      </c>
      <c r="AN75">
        <v>3.0009317438948021E-2</v>
      </c>
      <c r="AO75">
        <v>0</v>
      </c>
      <c r="AP75">
        <v>0</v>
      </c>
      <c r="AQ75">
        <v>0.69110129897391448</v>
      </c>
      <c r="AR75">
        <v>0</v>
      </c>
      <c r="AS75">
        <v>1.3824369477191272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97.694770402838671</v>
      </c>
      <c r="BA75">
        <v>5.1914033763890171</v>
      </c>
      <c r="BB75">
        <f t="shared" si="1"/>
        <v>119.00484964727184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1.3149658832601128</v>
      </c>
      <c r="L76">
        <v>4.2058059918838318</v>
      </c>
      <c r="M76">
        <v>1.168859988872246</v>
      </c>
      <c r="N76">
        <v>1.3045127003349779</v>
      </c>
      <c r="O76">
        <v>1.4506602507504109</v>
      </c>
      <c r="P76">
        <v>2.3901452663192604</v>
      </c>
      <c r="Q76">
        <v>0.17749081820677379</v>
      </c>
      <c r="R76">
        <v>0.5844847259897733</v>
      </c>
      <c r="S76">
        <v>0.29216058489932445</v>
      </c>
      <c r="T76">
        <v>0.71887069505322476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1.3949082343119512</v>
      </c>
      <c r="AC76">
        <v>0.8950536474785793</v>
      </c>
      <c r="AD76">
        <v>0.40590702923884514</v>
      </c>
      <c r="AE76">
        <v>1.7177514391046473</v>
      </c>
      <c r="AF76">
        <v>0.31837252058738358</v>
      </c>
      <c r="AG76">
        <v>2.1740744589210954</v>
      </c>
      <c r="AH76">
        <v>1.8976076045710704</v>
      </c>
      <c r="AI76">
        <v>0</v>
      </c>
      <c r="AJ76">
        <v>0</v>
      </c>
      <c r="AK76">
        <v>3.9391246570990961</v>
      </c>
      <c r="AL76">
        <v>0</v>
      </c>
      <c r="AM76">
        <v>0.69745414035567166</v>
      </c>
      <c r="AN76">
        <v>3.0009317438948021E-2</v>
      </c>
      <c r="AO76">
        <v>0</v>
      </c>
      <c r="AP76">
        <v>0</v>
      </c>
      <c r="AQ76">
        <v>2.0733038436257623</v>
      </c>
      <c r="AR76">
        <v>0</v>
      </c>
      <c r="AS76">
        <v>1.3824369477191272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100.23828845752452</v>
      </c>
      <c r="BA76">
        <v>5.466280016708243</v>
      </c>
      <c r="BB76">
        <f t="shared" si="1"/>
        <v>125.3059691868384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1.3149658832601128</v>
      </c>
      <c r="L77">
        <v>4.2058059918838318</v>
      </c>
      <c r="M77">
        <v>1.168859988872246</v>
      </c>
      <c r="N77">
        <v>1.3045127003349779</v>
      </c>
      <c r="O77">
        <v>1.4506602507504109</v>
      </c>
      <c r="P77">
        <v>2.3901452663192604</v>
      </c>
      <c r="Q77">
        <v>0.17749081820677379</v>
      </c>
      <c r="R77">
        <v>0.5844847259897733</v>
      </c>
      <c r="S77">
        <v>0.29216058489932445</v>
      </c>
      <c r="T77">
        <v>0.71887069505322476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2.0923623280107932</v>
      </c>
      <c r="AC77">
        <v>1.3426099242619922</v>
      </c>
      <c r="AD77">
        <v>0.81181405847769028</v>
      </c>
      <c r="AE77">
        <v>2.266725991754277</v>
      </c>
      <c r="AF77">
        <v>0.63674500490599339</v>
      </c>
      <c r="AG77">
        <v>2.1740744589210954</v>
      </c>
      <c r="AH77">
        <v>2.567351459924859</v>
      </c>
      <c r="AI77">
        <v>0</v>
      </c>
      <c r="AJ77">
        <v>0</v>
      </c>
      <c r="AK77">
        <v>3.9391246570990961</v>
      </c>
      <c r="AL77">
        <v>0</v>
      </c>
      <c r="AM77">
        <v>0.69745414035567166</v>
      </c>
      <c r="AN77">
        <v>3.0009317438948021E-2</v>
      </c>
      <c r="AO77">
        <v>0</v>
      </c>
      <c r="AP77">
        <v>0</v>
      </c>
      <c r="AQ77">
        <v>2.0733038436257623</v>
      </c>
      <c r="AR77">
        <v>0</v>
      </c>
      <c r="AS77">
        <v>1.3824369477191272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102.9820110624087</v>
      </c>
      <c r="BA77">
        <v>5.7100463681997988</v>
      </c>
      <c r="BB77">
        <f t="shared" si="1"/>
        <v>130.89393373227415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1.3149658832601128</v>
      </c>
      <c r="L78">
        <v>4.2058059918838318</v>
      </c>
      <c r="M78">
        <v>1.168859988872246</v>
      </c>
      <c r="N78">
        <v>1.3045127003349779</v>
      </c>
      <c r="O78">
        <v>1.4506602507504109</v>
      </c>
      <c r="P78">
        <v>2.3901452663192604</v>
      </c>
      <c r="Q78">
        <v>0.17749081820677379</v>
      </c>
      <c r="R78">
        <v>0.5844847259897733</v>
      </c>
      <c r="S78">
        <v>0.29216058489932445</v>
      </c>
      <c r="T78">
        <v>0.71887069505322476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2.0923623280107932</v>
      </c>
      <c r="AC78">
        <v>1.3426099242619922</v>
      </c>
      <c r="AD78">
        <v>1.2177210473087223</v>
      </c>
      <c r="AE78">
        <v>2.266725991754277</v>
      </c>
      <c r="AF78">
        <v>0.95511752549337681</v>
      </c>
      <c r="AG78">
        <v>2.1740744589210954</v>
      </c>
      <c r="AH78">
        <v>3.3085346618659983</v>
      </c>
      <c r="AI78">
        <v>0</v>
      </c>
      <c r="AJ78">
        <v>0</v>
      </c>
      <c r="AK78">
        <v>3.9391246570990961</v>
      </c>
      <c r="AL78">
        <v>0</v>
      </c>
      <c r="AM78">
        <v>0.69745414035567166</v>
      </c>
      <c r="AN78">
        <v>3.0009317438948021E-2</v>
      </c>
      <c r="AO78">
        <v>0</v>
      </c>
      <c r="AP78">
        <v>0</v>
      </c>
      <c r="AQ78">
        <v>2.764405142599677</v>
      </c>
      <c r="AR78">
        <v>0</v>
      </c>
      <c r="AS78">
        <v>1.3824369477191272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105.51876643706952</v>
      </c>
      <c r="BA78">
        <v>5.906227118492569</v>
      </c>
      <c r="BB78">
        <f t="shared" si="1"/>
        <v>135.39107236697564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1.3149658832601128</v>
      </c>
      <c r="L79">
        <v>4.2058059918838318</v>
      </c>
      <c r="M79">
        <v>1.168859988872246</v>
      </c>
      <c r="N79">
        <v>1.3045127003349779</v>
      </c>
      <c r="O79">
        <v>1.4506602507504109</v>
      </c>
      <c r="P79">
        <v>2.3901452663192604</v>
      </c>
      <c r="Q79">
        <v>0.17749081820677379</v>
      </c>
      <c r="R79">
        <v>0.5844847259897733</v>
      </c>
      <c r="S79">
        <v>0.29216058489932445</v>
      </c>
      <c r="T79">
        <v>0.71887069505322476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2.0923623280107932</v>
      </c>
      <c r="AC79">
        <v>1.3426099242619922</v>
      </c>
      <c r="AD79">
        <v>1.6236280765475679</v>
      </c>
      <c r="AE79">
        <v>2.266725991754277</v>
      </c>
      <c r="AF79">
        <v>0.95511752549337681</v>
      </c>
      <c r="AG79">
        <v>2.1740744589210954</v>
      </c>
      <c r="AH79">
        <v>3.3085346618659983</v>
      </c>
      <c r="AI79">
        <v>0.17648131795560373</v>
      </c>
      <c r="AJ79">
        <v>0</v>
      </c>
      <c r="AK79">
        <v>3.9391246570990961</v>
      </c>
      <c r="AL79">
        <v>0</v>
      </c>
      <c r="AM79">
        <v>0.69745414035567166</v>
      </c>
      <c r="AN79">
        <v>2.9420919395742016E-2</v>
      </c>
      <c r="AO79">
        <v>0</v>
      </c>
      <c r="AP79">
        <v>0</v>
      </c>
      <c r="AQ79">
        <v>2.764405142599677</v>
      </c>
      <c r="AR79">
        <v>0</v>
      </c>
      <c r="AS79">
        <v>1.3824369477191272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106.9419661865999</v>
      </c>
      <c r="BA79">
        <v>5.9900361058974623</v>
      </c>
      <c r="BB79">
        <f t="shared" si="1"/>
        <v>137.31226307825239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1.3149658832601128</v>
      </c>
      <c r="L80">
        <v>4.2058059918838318</v>
      </c>
      <c r="M80">
        <v>1.168859988872246</v>
      </c>
      <c r="N80">
        <v>1.3045127003349779</v>
      </c>
      <c r="O80">
        <v>1.4506602507504109</v>
      </c>
      <c r="P80">
        <v>2.3901452663192604</v>
      </c>
      <c r="Q80">
        <v>0.17749081820677379</v>
      </c>
      <c r="R80">
        <v>0.5844847259897733</v>
      </c>
      <c r="S80">
        <v>0.29216058489932445</v>
      </c>
      <c r="T80">
        <v>0.71887069505322476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2.0923623280107932</v>
      </c>
      <c r="AC80">
        <v>1.3426099242619922</v>
      </c>
      <c r="AD80">
        <v>1.6236280765475679</v>
      </c>
      <c r="AE80">
        <v>2.266725991754277</v>
      </c>
      <c r="AF80">
        <v>0.95511752549337681</v>
      </c>
      <c r="AG80">
        <v>2.1740744589210954</v>
      </c>
      <c r="AH80">
        <v>3.3085346618659983</v>
      </c>
      <c r="AI80">
        <v>0.76475236389774992</v>
      </c>
      <c r="AJ80">
        <v>0</v>
      </c>
      <c r="AK80">
        <v>3.9391246570990961</v>
      </c>
      <c r="AL80">
        <v>0</v>
      </c>
      <c r="AM80">
        <v>0.69745414035567166</v>
      </c>
      <c r="AN80">
        <v>2.9420919395742016E-2</v>
      </c>
      <c r="AO80">
        <v>0</v>
      </c>
      <c r="AP80">
        <v>0</v>
      </c>
      <c r="AQ80">
        <v>2.764405142599677</v>
      </c>
      <c r="AR80">
        <v>0</v>
      </c>
      <c r="AS80">
        <v>1.3824369477191272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108.31455854727616</v>
      </c>
      <c r="BA80">
        <v>6.0720001962941073</v>
      </c>
      <c r="BB80">
        <f t="shared" si="1"/>
        <v>139.19116239447416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1.3149658832601128</v>
      </c>
      <c r="L81">
        <v>4.2058059918838318</v>
      </c>
      <c r="M81">
        <v>1.168859988872246</v>
      </c>
      <c r="N81">
        <v>1.3045127003349779</v>
      </c>
      <c r="O81">
        <v>1.4506602507504109</v>
      </c>
      <c r="P81">
        <v>2.3901452663192604</v>
      </c>
      <c r="Q81">
        <v>0.17749081820677379</v>
      </c>
      <c r="R81">
        <v>0.5844847259897733</v>
      </c>
      <c r="S81">
        <v>0.29216058489932445</v>
      </c>
      <c r="T81">
        <v>0.71887069505322476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2.0923623280107932</v>
      </c>
      <c r="AC81">
        <v>1.3426099242619922</v>
      </c>
      <c r="AD81">
        <v>1.6236280765475679</v>
      </c>
      <c r="AE81">
        <v>2.266725991754277</v>
      </c>
      <c r="AF81">
        <v>0.95511752549337681</v>
      </c>
      <c r="AG81">
        <v>2.1740744589210954</v>
      </c>
      <c r="AH81">
        <v>3.3085346618659983</v>
      </c>
      <c r="AI81">
        <v>0.76475236389774992</v>
      </c>
      <c r="AJ81">
        <v>0</v>
      </c>
      <c r="AK81">
        <v>3.9391246570990961</v>
      </c>
      <c r="AL81">
        <v>0</v>
      </c>
      <c r="AM81">
        <v>0.69745414035567166</v>
      </c>
      <c r="AN81">
        <v>2.9420919395742016E-2</v>
      </c>
      <c r="AO81">
        <v>0</v>
      </c>
      <c r="AP81">
        <v>0</v>
      </c>
      <c r="AQ81">
        <v>2.764405142599677</v>
      </c>
      <c r="AR81">
        <v>0</v>
      </c>
      <c r="AS81">
        <v>1.3824369477191272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108.21019620121062</v>
      </c>
      <c r="BA81">
        <v>6.0676378502285591</v>
      </c>
      <c r="BB81">
        <f t="shared" si="1"/>
        <v>139.09116239447417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1.3149658832601128</v>
      </c>
      <c r="L82">
        <v>4.2058059918838318</v>
      </c>
      <c r="M82">
        <v>1.168859988872246</v>
      </c>
      <c r="N82">
        <v>1.3045127003349779</v>
      </c>
      <c r="O82">
        <v>1.4506602507504109</v>
      </c>
      <c r="P82">
        <v>2.3901452663192604</v>
      </c>
      <c r="Q82">
        <v>0.17749081820677379</v>
      </c>
      <c r="R82">
        <v>0.5844847259897733</v>
      </c>
      <c r="S82">
        <v>0.29216058489932445</v>
      </c>
      <c r="T82">
        <v>0.71887069505322476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2.0923623280107932</v>
      </c>
      <c r="AC82">
        <v>1.3426099242619922</v>
      </c>
      <c r="AD82">
        <v>1.6236280765475679</v>
      </c>
      <c r="AE82">
        <v>2.266725991754277</v>
      </c>
      <c r="AF82">
        <v>0.95511752549337681</v>
      </c>
      <c r="AG82">
        <v>2.1740744589210954</v>
      </c>
      <c r="AH82">
        <v>3.0584969596117713</v>
      </c>
      <c r="AI82">
        <v>0.76475236389774992</v>
      </c>
      <c r="AJ82">
        <v>0</v>
      </c>
      <c r="AK82">
        <v>3.9391246570990961</v>
      </c>
      <c r="AL82">
        <v>0</v>
      </c>
      <c r="AM82">
        <v>0.69745414035567166</v>
      </c>
      <c r="AN82">
        <v>2.9420919395742016E-2</v>
      </c>
      <c r="AO82">
        <v>0</v>
      </c>
      <c r="AP82">
        <v>0</v>
      </c>
      <c r="AQ82">
        <v>2.764405142599677</v>
      </c>
      <c r="AR82">
        <v>0</v>
      </c>
      <c r="AS82">
        <v>1.3824369477191272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107.97268106867045</v>
      </c>
      <c r="BA82">
        <v>6.0472581417341651</v>
      </c>
      <c r="BB82">
        <f t="shared" si="1"/>
        <v>138.62398926817414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1.3149658832601128</v>
      </c>
      <c r="L83">
        <v>4.2058059918838318</v>
      </c>
      <c r="M83">
        <v>1.168859988872246</v>
      </c>
      <c r="N83">
        <v>1.3045127003349779</v>
      </c>
      <c r="O83">
        <v>1.4506602507504109</v>
      </c>
      <c r="P83">
        <v>2.3901452663192604</v>
      </c>
      <c r="Q83">
        <v>0.17749081820677379</v>
      </c>
      <c r="R83">
        <v>0.5844847259897733</v>
      </c>
      <c r="S83">
        <v>0.29216058489932445</v>
      </c>
      <c r="T83">
        <v>0.71887069505322476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2.0923623280107932</v>
      </c>
      <c r="AC83">
        <v>1.3426099242619922</v>
      </c>
      <c r="AD83">
        <v>0.40590702923884514</v>
      </c>
      <c r="AE83">
        <v>2.266725991754277</v>
      </c>
      <c r="AF83">
        <v>0.95511752549337681</v>
      </c>
      <c r="AG83">
        <v>2.1740744589210954</v>
      </c>
      <c r="AH83">
        <v>2.6789754430181589</v>
      </c>
      <c r="AI83">
        <v>0.76475236389774992</v>
      </c>
      <c r="AJ83">
        <v>0</v>
      </c>
      <c r="AK83">
        <v>3.9391246570990961</v>
      </c>
      <c r="AL83">
        <v>0</v>
      </c>
      <c r="AM83">
        <v>0.69745414035567166</v>
      </c>
      <c r="AN83">
        <v>2.9420919395742016E-2</v>
      </c>
      <c r="AO83">
        <v>0</v>
      </c>
      <c r="AP83">
        <v>0</v>
      </c>
      <c r="AQ83">
        <v>2.764405142599677</v>
      </c>
      <c r="AR83">
        <v>0</v>
      </c>
      <c r="AS83">
        <v>1.3824369477191272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107.34326758505533</v>
      </c>
      <c r="BA83">
        <v>5.9541839189479253</v>
      </c>
      <c r="BB83">
        <f t="shared" si="1"/>
        <v>136.49040744344293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1.3149658832601128</v>
      </c>
      <c r="L84">
        <v>4.2058059918838318</v>
      </c>
      <c r="M84">
        <v>1.168859988872246</v>
      </c>
      <c r="N84">
        <v>1.3045127003349779</v>
      </c>
      <c r="O84">
        <v>1.4506602507504109</v>
      </c>
      <c r="P84">
        <v>2.3901452663192604</v>
      </c>
      <c r="Q84">
        <v>0.17749081820677379</v>
      </c>
      <c r="R84">
        <v>0.5844847259897733</v>
      </c>
      <c r="S84">
        <v>0.29216058489932445</v>
      </c>
      <c r="T84">
        <v>0.71887069505322476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2.0923623280107932</v>
      </c>
      <c r="AC84">
        <v>1.3426099242619922</v>
      </c>
      <c r="AD84">
        <v>0.40590702923884514</v>
      </c>
      <c r="AE84">
        <v>2.266725991754277</v>
      </c>
      <c r="AF84">
        <v>0.95511752549337681</v>
      </c>
      <c r="AG84">
        <v>2.1740744589210954</v>
      </c>
      <c r="AH84">
        <v>1.9221648860363179</v>
      </c>
      <c r="AI84">
        <v>0.76475236389774992</v>
      </c>
      <c r="AJ84">
        <v>0</v>
      </c>
      <c r="AK84">
        <v>3.9391246570990961</v>
      </c>
      <c r="AL84">
        <v>0</v>
      </c>
      <c r="AM84">
        <v>0.69745414035567166</v>
      </c>
      <c r="AN84">
        <v>2.9420919395742016E-2</v>
      </c>
      <c r="AO84">
        <v>0</v>
      </c>
      <c r="AP84">
        <v>0</v>
      </c>
      <c r="AQ84">
        <v>2.764405142599677</v>
      </c>
      <c r="AR84">
        <v>0</v>
      </c>
      <c r="AS84">
        <v>1.3824369477191272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104.85435817157172</v>
      </c>
      <c r="BA84">
        <v>5.8185128241824717</v>
      </c>
      <c r="BB84">
        <f t="shared" si="1"/>
        <v>133.38035856774295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1.3149658832601128</v>
      </c>
      <c r="L85">
        <v>4.2058059918838318</v>
      </c>
      <c r="M85">
        <v>1.168859988872246</v>
      </c>
      <c r="N85">
        <v>1.3045127003349779</v>
      </c>
      <c r="O85">
        <v>1.4506602507504109</v>
      </c>
      <c r="P85">
        <v>2.3901452663192604</v>
      </c>
      <c r="Q85">
        <v>0.17749081820677379</v>
      </c>
      <c r="R85">
        <v>0.5844847259897733</v>
      </c>
      <c r="S85">
        <v>0.29216058489932445</v>
      </c>
      <c r="T85">
        <v>0.71887069505322476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2.0923623280107932</v>
      </c>
      <c r="AC85">
        <v>1.3426099242619922</v>
      </c>
      <c r="AD85">
        <v>0.40590702923884514</v>
      </c>
      <c r="AE85">
        <v>2.266725991754277</v>
      </c>
      <c r="AF85">
        <v>0.95511752549337681</v>
      </c>
      <c r="AG85">
        <v>2.1740744589210954</v>
      </c>
      <c r="AH85">
        <v>1.3394877107075767</v>
      </c>
      <c r="AI85">
        <v>0.76475236389774992</v>
      </c>
      <c r="AJ85">
        <v>0</v>
      </c>
      <c r="AK85">
        <v>3.9391246570990961</v>
      </c>
      <c r="AL85">
        <v>0</v>
      </c>
      <c r="AM85">
        <v>0.69745414035567166</v>
      </c>
      <c r="AN85">
        <v>2.9420919395742016E-2</v>
      </c>
      <c r="AO85">
        <v>0</v>
      </c>
      <c r="AP85">
        <v>0</v>
      </c>
      <c r="AQ85">
        <v>2.764405142599677</v>
      </c>
      <c r="AR85">
        <v>0</v>
      </c>
      <c r="AS85">
        <v>1.3824369477191272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102.94294301815908</v>
      </c>
      <c r="BA85">
        <v>5.7142597648410849</v>
      </c>
      <c r="BB85">
        <f t="shared" si="1"/>
        <v>130.99051929834297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1.3149658832601128</v>
      </c>
      <c r="L86">
        <v>4.2058059918838318</v>
      </c>
      <c r="M86">
        <v>1.168859988872246</v>
      </c>
      <c r="N86">
        <v>1.3045127003349779</v>
      </c>
      <c r="O86">
        <v>1.4506602507504109</v>
      </c>
      <c r="P86">
        <v>2.3901452663192604</v>
      </c>
      <c r="Q86">
        <v>0.17749081820677379</v>
      </c>
      <c r="R86">
        <v>0.5844847259897733</v>
      </c>
      <c r="S86">
        <v>0.29216058489932445</v>
      </c>
      <c r="T86">
        <v>0.71887069505322476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2.0923623280107932</v>
      </c>
      <c r="AC86">
        <v>1.3426099242619922</v>
      </c>
      <c r="AD86">
        <v>0.40590702923884514</v>
      </c>
      <c r="AE86">
        <v>2.266725991754277</v>
      </c>
      <c r="AF86">
        <v>0.32613766509375752</v>
      </c>
      <c r="AG86">
        <v>2.1740744589210954</v>
      </c>
      <c r="AH86">
        <v>0.71439344427050711</v>
      </c>
      <c r="AI86">
        <v>0.17648131795560373</v>
      </c>
      <c r="AJ86">
        <v>0</v>
      </c>
      <c r="AK86">
        <v>3.9391246570990961</v>
      </c>
      <c r="AL86">
        <v>0</v>
      </c>
      <c r="AM86">
        <v>0.69745414035567166</v>
      </c>
      <c r="AN86">
        <v>2.9420919395742016E-2</v>
      </c>
      <c r="AO86">
        <v>0</v>
      </c>
      <c r="AP86">
        <v>0</v>
      </c>
      <c r="AQ86">
        <v>2.0733038436257623</v>
      </c>
      <c r="AR86">
        <v>0</v>
      </c>
      <c r="AS86">
        <v>1.3824369477191272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101.62604988520144</v>
      </c>
      <c r="BA86">
        <v>5.5533155693641927</v>
      </c>
      <c r="BB86">
        <f t="shared" si="1"/>
        <v>127.30112388910946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1.3149658832601128</v>
      </c>
      <c r="L87">
        <v>4.2058059918838318</v>
      </c>
      <c r="M87">
        <v>1.168859988872246</v>
      </c>
      <c r="N87">
        <v>1.3045127003349779</v>
      </c>
      <c r="O87">
        <v>1.4506602507504109</v>
      </c>
      <c r="P87">
        <v>2.3901452663192604</v>
      </c>
      <c r="Q87">
        <v>0.17749081820677379</v>
      </c>
      <c r="R87">
        <v>0.5844847259897733</v>
      </c>
      <c r="S87">
        <v>0.29216058489932445</v>
      </c>
      <c r="T87">
        <v>0.71887069505322476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2.0923623280107932</v>
      </c>
      <c r="AC87">
        <v>1.3426099242619922</v>
      </c>
      <c r="AD87">
        <v>0.40590702923884514</v>
      </c>
      <c r="AE87">
        <v>2.2001336942551499</v>
      </c>
      <c r="AF87">
        <v>0.2407206765671312</v>
      </c>
      <c r="AG87">
        <v>2.1740744589210954</v>
      </c>
      <c r="AH87">
        <v>0.35719673293675636</v>
      </c>
      <c r="AI87">
        <v>0</v>
      </c>
      <c r="AJ87">
        <v>0</v>
      </c>
      <c r="AK87">
        <v>3.9391246570990961</v>
      </c>
      <c r="AL87">
        <v>0</v>
      </c>
      <c r="AM87">
        <v>0.69745414035567166</v>
      </c>
      <c r="AN87">
        <v>2.9420919395742016E-2</v>
      </c>
      <c r="AO87">
        <v>0</v>
      </c>
      <c r="AP87">
        <v>0</v>
      </c>
      <c r="AQ87">
        <v>0.69110129897391448</v>
      </c>
      <c r="AR87">
        <v>0</v>
      </c>
      <c r="AS87">
        <v>1.3824369477191272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99.658683990816115</v>
      </c>
      <c r="BA87">
        <v>5.3846418788322676</v>
      </c>
      <c r="BB87">
        <f t="shared" si="1"/>
        <v>123.4345418252891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1.3149658832601128</v>
      </c>
      <c r="L88">
        <v>4.2058059918838318</v>
      </c>
      <c r="M88">
        <v>1.168859988872246</v>
      </c>
      <c r="N88">
        <v>1.3045127003349779</v>
      </c>
      <c r="O88">
        <v>1.4506602507504109</v>
      </c>
      <c r="P88">
        <v>2.3901452663192604</v>
      </c>
      <c r="Q88">
        <v>0.17749081820677379</v>
      </c>
      <c r="R88">
        <v>0.5844847259897733</v>
      </c>
      <c r="S88">
        <v>0.29216058489932445</v>
      </c>
      <c r="T88">
        <v>0.71887069505322476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2.0923623280107932</v>
      </c>
      <c r="AC88">
        <v>1.3426099242619922</v>
      </c>
      <c r="AD88">
        <v>0.40590702923884514</v>
      </c>
      <c r="AE88">
        <v>1.5059738576072832</v>
      </c>
      <c r="AF88">
        <v>0.2407206765671312</v>
      </c>
      <c r="AG88">
        <v>2.1740744589210954</v>
      </c>
      <c r="AH88">
        <v>0</v>
      </c>
      <c r="AI88">
        <v>0</v>
      </c>
      <c r="AJ88">
        <v>0</v>
      </c>
      <c r="AK88">
        <v>3.9391246570990961</v>
      </c>
      <c r="AL88">
        <v>0</v>
      </c>
      <c r="AM88">
        <v>0.69745414035567166</v>
      </c>
      <c r="AN88">
        <v>2.9420919395742016E-2</v>
      </c>
      <c r="AO88">
        <v>0</v>
      </c>
      <c r="AP88">
        <v>0</v>
      </c>
      <c r="AQ88">
        <v>0</v>
      </c>
      <c r="AR88">
        <v>0</v>
      </c>
      <c r="AS88">
        <v>1.3824369477191272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97.67944270507202</v>
      </c>
      <c r="BA88">
        <v>5.2290748541824206</v>
      </c>
      <c r="BB88">
        <f t="shared" si="1"/>
        <v>119.86840969563633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1.3149658832601128</v>
      </c>
      <c r="L89">
        <v>4.2058059918838318</v>
      </c>
      <c r="M89">
        <v>1.168859988872246</v>
      </c>
      <c r="N89">
        <v>1.3045127003349779</v>
      </c>
      <c r="O89">
        <v>1.4506602507504109</v>
      </c>
      <c r="P89">
        <v>2.3901452663192604</v>
      </c>
      <c r="Q89">
        <v>0.17749081820677379</v>
      </c>
      <c r="R89">
        <v>0.5844847259897733</v>
      </c>
      <c r="S89">
        <v>0.29216058489932445</v>
      </c>
      <c r="T89">
        <v>0.71887069505322476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2.0923623280107932</v>
      </c>
      <c r="AC89">
        <v>0.8950536474785793</v>
      </c>
      <c r="AD89">
        <v>0.81181405847769028</v>
      </c>
      <c r="AE89">
        <v>1.5059738576072832</v>
      </c>
      <c r="AF89">
        <v>0.2407206765671312</v>
      </c>
      <c r="AG89">
        <v>2.1740744589210954</v>
      </c>
      <c r="AH89">
        <v>0</v>
      </c>
      <c r="AI89">
        <v>0</v>
      </c>
      <c r="AJ89">
        <v>0</v>
      </c>
      <c r="AK89">
        <v>3.9391246570990961</v>
      </c>
      <c r="AL89">
        <v>0</v>
      </c>
      <c r="AM89">
        <v>0.69745414035567166</v>
      </c>
      <c r="AN89">
        <v>2.9420919395742016E-2</v>
      </c>
      <c r="AO89">
        <v>0</v>
      </c>
      <c r="AP89">
        <v>0</v>
      </c>
      <c r="AQ89">
        <v>0</v>
      </c>
      <c r="AR89">
        <v>0</v>
      </c>
      <c r="AS89">
        <v>1.3824369477191272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96.255742016280522</v>
      </c>
      <c r="BA89">
        <v>5.1678232268435664</v>
      </c>
      <c r="BB89">
        <f t="shared" si="1"/>
        <v>118.4643113866391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1.3149658832601128</v>
      </c>
      <c r="L90">
        <v>4.2058059918838318</v>
      </c>
      <c r="M90">
        <v>1.168859988872246</v>
      </c>
      <c r="N90">
        <v>1.3045127003349779</v>
      </c>
      <c r="O90">
        <v>1.4506602507504109</v>
      </c>
      <c r="P90">
        <v>2.3901452663192604</v>
      </c>
      <c r="Q90">
        <v>0.17749081820677379</v>
      </c>
      <c r="R90">
        <v>0.5844847259897733</v>
      </c>
      <c r="S90">
        <v>0.29216058489932445</v>
      </c>
      <c r="T90">
        <v>0.71887069505322476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1.3949082343119512</v>
      </c>
      <c r="AC90">
        <v>0.44120292976414088</v>
      </c>
      <c r="AD90">
        <v>0.81181405847769028</v>
      </c>
      <c r="AE90">
        <v>1.5059738576072832</v>
      </c>
      <c r="AF90">
        <v>0.2407206765671312</v>
      </c>
      <c r="AG90">
        <v>2.1740744589210954</v>
      </c>
      <c r="AH90">
        <v>0</v>
      </c>
      <c r="AI90">
        <v>0</v>
      </c>
      <c r="AJ90">
        <v>0</v>
      </c>
      <c r="AK90">
        <v>3.9391246570990961</v>
      </c>
      <c r="AL90">
        <v>0</v>
      </c>
      <c r="AM90">
        <v>0.69745414035567166</v>
      </c>
      <c r="AN90">
        <v>2.9420919395742016E-2</v>
      </c>
      <c r="AO90">
        <v>0</v>
      </c>
      <c r="AP90">
        <v>0</v>
      </c>
      <c r="AQ90">
        <v>0</v>
      </c>
      <c r="AR90">
        <v>0</v>
      </c>
      <c r="AS90">
        <v>1.3824369477191272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96.25624608641202</v>
      </c>
      <c r="BA90">
        <v>5.1197197558579868</v>
      </c>
      <c r="BB90">
        <f t="shared" si="1"/>
        <v>117.36161411634291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1.3149658832601128</v>
      </c>
      <c r="L91">
        <v>4.2058059918838318</v>
      </c>
      <c r="M91">
        <v>1.168859988872246</v>
      </c>
      <c r="N91">
        <v>1.3045127003349779</v>
      </c>
      <c r="O91">
        <v>1.4506602507504109</v>
      </c>
      <c r="P91">
        <v>2.3901452663192604</v>
      </c>
      <c r="Q91">
        <v>0.17749081820677379</v>
      </c>
      <c r="R91">
        <v>0.5844847259897733</v>
      </c>
      <c r="S91">
        <v>0.29216058489932445</v>
      </c>
      <c r="T91">
        <v>0.71887069505322476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1.3949082343119512</v>
      </c>
      <c r="AC91">
        <v>0</v>
      </c>
      <c r="AD91">
        <v>0.81181405847769028</v>
      </c>
      <c r="AE91">
        <v>0.7529869288036416</v>
      </c>
      <c r="AF91">
        <v>0.2407206765671312</v>
      </c>
      <c r="AG91">
        <v>2.1740744589210954</v>
      </c>
      <c r="AH91">
        <v>0</v>
      </c>
      <c r="AI91">
        <v>0</v>
      </c>
      <c r="AJ91">
        <v>0</v>
      </c>
      <c r="AK91">
        <v>3.9391246570990961</v>
      </c>
      <c r="AL91">
        <v>0</v>
      </c>
      <c r="AM91">
        <v>0.69745414035567166</v>
      </c>
      <c r="AN91">
        <v>2.9420919395742016E-2</v>
      </c>
      <c r="AO91">
        <v>0</v>
      </c>
      <c r="AP91">
        <v>0</v>
      </c>
      <c r="AQ91">
        <v>0</v>
      </c>
      <c r="AR91">
        <v>0</v>
      </c>
      <c r="AS91">
        <v>1.3824369477191272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96.015551033187222</v>
      </c>
      <c r="BA91">
        <v>5.0597415665450658</v>
      </c>
      <c r="BB91">
        <f t="shared" si="1"/>
        <v>115.98670739386323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1.3149658832601128</v>
      </c>
      <c r="L92">
        <v>4.2058059918838318</v>
      </c>
      <c r="M92">
        <v>1.168859988872246</v>
      </c>
      <c r="N92">
        <v>1.3045127003349779</v>
      </c>
      <c r="O92">
        <v>1.4506602507504109</v>
      </c>
      <c r="P92">
        <v>2.3901452663192604</v>
      </c>
      <c r="Q92">
        <v>0.17749081820677379</v>
      </c>
      <c r="R92">
        <v>0.5844847259897733</v>
      </c>
      <c r="S92">
        <v>0.29216058489932445</v>
      </c>
      <c r="T92">
        <v>0.71887069505322476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1.3949082343119512</v>
      </c>
      <c r="AC92">
        <v>0</v>
      </c>
      <c r="AD92">
        <v>0.81181405847769028</v>
      </c>
      <c r="AE92">
        <v>0.7529869288036416</v>
      </c>
      <c r="AF92">
        <v>0.2407206765671312</v>
      </c>
      <c r="AG92">
        <v>2.1740744589210954</v>
      </c>
      <c r="AH92">
        <v>0</v>
      </c>
      <c r="AI92">
        <v>0</v>
      </c>
      <c r="AJ92">
        <v>0</v>
      </c>
      <c r="AK92">
        <v>3.9391246570990961</v>
      </c>
      <c r="AL92">
        <v>0</v>
      </c>
      <c r="AM92">
        <v>0.69745414035567166</v>
      </c>
      <c r="AN92">
        <v>2.9420919395742016E-2</v>
      </c>
      <c r="AO92">
        <v>0</v>
      </c>
      <c r="AP92">
        <v>0</v>
      </c>
      <c r="AQ92">
        <v>0</v>
      </c>
      <c r="AR92">
        <v>0</v>
      </c>
      <c r="AS92">
        <v>1.3824369477191272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96.015551033187222</v>
      </c>
      <c r="BA92">
        <v>5.0597415665450658</v>
      </c>
      <c r="BB92">
        <f t="shared" si="1"/>
        <v>115.98670739386323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1.3149658832601128</v>
      </c>
      <c r="L93">
        <v>4.2058059918838318</v>
      </c>
      <c r="M93">
        <v>1.168859988872246</v>
      </c>
      <c r="N93">
        <v>1.3045127003349779</v>
      </c>
      <c r="O93">
        <v>1.4506602507504109</v>
      </c>
      <c r="P93">
        <v>2.3901452663192604</v>
      </c>
      <c r="Q93">
        <v>0.17749081820677379</v>
      </c>
      <c r="R93">
        <v>0.5844847259897733</v>
      </c>
      <c r="S93">
        <v>0.29216058489932445</v>
      </c>
      <c r="T93">
        <v>0.71887069505322476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0.691806694979475</v>
      </c>
      <c r="AC93">
        <v>0</v>
      </c>
      <c r="AD93">
        <v>0.81181405847769028</v>
      </c>
      <c r="AE93">
        <v>0.7529869288036416</v>
      </c>
      <c r="AF93">
        <v>0.2407206765671312</v>
      </c>
      <c r="AG93">
        <v>2.1740744589210954</v>
      </c>
      <c r="AH93">
        <v>0</v>
      </c>
      <c r="AI93">
        <v>0</v>
      </c>
      <c r="AJ93">
        <v>0</v>
      </c>
      <c r="AK93">
        <v>3.9391246570990961</v>
      </c>
      <c r="AL93">
        <v>0</v>
      </c>
      <c r="AM93">
        <v>0.69745414035567166</v>
      </c>
      <c r="AN93">
        <v>2.9420919395742016E-2</v>
      </c>
      <c r="AO93">
        <v>0</v>
      </c>
      <c r="AP93">
        <v>0</v>
      </c>
      <c r="AQ93">
        <v>0</v>
      </c>
      <c r="AR93">
        <v>0</v>
      </c>
      <c r="AS93">
        <v>1.3824369477191272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96.015551033187222</v>
      </c>
      <c r="BA93">
        <v>5.0303519222009676</v>
      </c>
      <c r="BB93">
        <f t="shared" si="1"/>
        <v>115.31299549887487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1.3149658832601128</v>
      </c>
      <c r="L94">
        <v>4.2058059918838318</v>
      </c>
      <c r="M94">
        <v>1.168859988872246</v>
      </c>
      <c r="N94">
        <v>1.3045127003349779</v>
      </c>
      <c r="O94">
        <v>1.4506602507504109</v>
      </c>
      <c r="P94">
        <v>2.3901452663192604</v>
      </c>
      <c r="Q94">
        <v>0.17749081820677379</v>
      </c>
      <c r="R94">
        <v>0.5844847259897733</v>
      </c>
      <c r="S94">
        <v>0.29216058489932445</v>
      </c>
      <c r="T94">
        <v>0.71887069505322476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0.691806694979475</v>
      </c>
      <c r="AC94">
        <v>0</v>
      </c>
      <c r="AD94">
        <v>0.81181405847769028</v>
      </c>
      <c r="AE94">
        <v>0.7529869288036416</v>
      </c>
      <c r="AF94">
        <v>0.2407206765671312</v>
      </c>
      <c r="AG94">
        <v>2.1740744589210954</v>
      </c>
      <c r="AH94">
        <v>0</v>
      </c>
      <c r="AI94">
        <v>0</v>
      </c>
      <c r="AJ94">
        <v>0</v>
      </c>
      <c r="AK94">
        <v>3.9391246570990961</v>
      </c>
      <c r="AL94">
        <v>0</v>
      </c>
      <c r="AM94">
        <v>0.69745414035567166</v>
      </c>
      <c r="AN94">
        <v>2.9420919395742016E-2</v>
      </c>
      <c r="AO94">
        <v>0</v>
      </c>
      <c r="AP94">
        <v>0</v>
      </c>
      <c r="AQ94">
        <v>0</v>
      </c>
      <c r="AR94">
        <v>0</v>
      </c>
      <c r="AS94">
        <v>1.3824369477191272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95.9529336255479</v>
      </c>
      <c r="BA94">
        <v>5.027734514561633</v>
      </c>
      <c r="BB94">
        <f t="shared" si="1"/>
        <v>115.25299549887488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1.3149658832601128</v>
      </c>
      <c r="L95">
        <v>4.2058059918838318</v>
      </c>
      <c r="M95">
        <v>1.168859988872246</v>
      </c>
      <c r="N95">
        <v>1.3045127003349779</v>
      </c>
      <c r="O95">
        <v>1.4506602507504109</v>
      </c>
      <c r="P95">
        <v>2.3901452663192604</v>
      </c>
      <c r="Q95">
        <v>0.17749081820677379</v>
      </c>
      <c r="R95">
        <v>0.5844847259897733</v>
      </c>
      <c r="S95">
        <v>0.29216058489932445</v>
      </c>
      <c r="T95">
        <v>0.71887069505322476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0.81181405847769028</v>
      </c>
      <c r="AE95">
        <v>0.7529869288036416</v>
      </c>
      <c r="AF95">
        <v>0.2407206765671312</v>
      </c>
      <c r="AG95">
        <v>2.1740744589210954</v>
      </c>
      <c r="AH95">
        <v>0</v>
      </c>
      <c r="AI95">
        <v>0</v>
      </c>
      <c r="AJ95">
        <v>0</v>
      </c>
      <c r="AK95">
        <v>3.9391246570990961</v>
      </c>
      <c r="AL95">
        <v>0</v>
      </c>
      <c r="AM95">
        <v>0.69745414035567166</v>
      </c>
      <c r="AN95">
        <v>2.9420919395742016E-2</v>
      </c>
      <c r="AO95">
        <v>0</v>
      </c>
      <c r="AP95">
        <v>0</v>
      </c>
      <c r="AQ95">
        <v>0</v>
      </c>
      <c r="AR95">
        <v>0</v>
      </c>
      <c r="AS95">
        <v>1.3824369477191272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96.07735441452725</v>
      </c>
      <c r="BA95">
        <v>5.0040177836908288</v>
      </c>
      <c r="BB95">
        <f t="shared" si="1"/>
        <v>114.70932632374556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1.3149658832601128</v>
      </c>
      <c r="L96">
        <v>4.2058059918838318</v>
      </c>
      <c r="M96">
        <v>1.168859988872246</v>
      </c>
      <c r="N96">
        <v>1.3045127003349779</v>
      </c>
      <c r="O96">
        <v>1.4506602507504109</v>
      </c>
      <c r="P96">
        <v>2.3901452663192604</v>
      </c>
      <c r="Q96">
        <v>0.17749081820677379</v>
      </c>
      <c r="R96">
        <v>0.5844847259897733</v>
      </c>
      <c r="S96">
        <v>0.29216058489932445</v>
      </c>
      <c r="T96">
        <v>0.71887069505322476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0.81181405847769028</v>
      </c>
      <c r="AE96">
        <v>0.7529869288036416</v>
      </c>
      <c r="AF96">
        <v>0.2407206765671312</v>
      </c>
      <c r="AG96">
        <v>2.1740744589210954</v>
      </c>
      <c r="AH96">
        <v>0</v>
      </c>
      <c r="AI96">
        <v>0</v>
      </c>
      <c r="AJ96">
        <v>0</v>
      </c>
      <c r="AK96">
        <v>3.9391246570990961</v>
      </c>
      <c r="AL96">
        <v>0</v>
      </c>
      <c r="AM96">
        <v>0.69745414035567166</v>
      </c>
      <c r="AN96">
        <v>2.9420919395742016E-2</v>
      </c>
      <c r="AO96">
        <v>0</v>
      </c>
      <c r="AP96">
        <v>0</v>
      </c>
      <c r="AQ96">
        <v>0</v>
      </c>
      <c r="AR96">
        <v>0</v>
      </c>
      <c r="AS96">
        <v>1.3824369477191272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96.096437069505342</v>
      </c>
      <c r="BA96">
        <v>5.0048154386689152</v>
      </c>
      <c r="BB96">
        <f t="shared" si="1"/>
        <v>114.72761132374556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1.3149658832601128</v>
      </c>
      <c r="L97">
        <v>4.2058059918838318</v>
      </c>
      <c r="M97">
        <v>1.168859988872246</v>
      </c>
      <c r="N97">
        <v>1.3045127003349779</v>
      </c>
      <c r="O97">
        <v>1.4506602507504109</v>
      </c>
      <c r="P97">
        <v>2.3901452663192604</v>
      </c>
      <c r="Q97">
        <v>0.17749081820677379</v>
      </c>
      <c r="R97">
        <v>0.5844847259897733</v>
      </c>
      <c r="S97">
        <v>0.29216058489932445</v>
      </c>
      <c r="T97">
        <v>0.71887069505322476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0.81181405847769028</v>
      </c>
      <c r="AE97">
        <v>0.7529869288036416</v>
      </c>
      <c r="AF97">
        <v>0.2407206765671312</v>
      </c>
      <c r="AG97">
        <v>2.1740744589210954</v>
      </c>
      <c r="AH97">
        <v>0</v>
      </c>
      <c r="AI97">
        <v>0</v>
      </c>
      <c r="AJ97">
        <v>0</v>
      </c>
      <c r="AK97">
        <v>3.9391246570990961</v>
      </c>
      <c r="AL97">
        <v>0</v>
      </c>
      <c r="AM97">
        <v>0.69745414035567166</v>
      </c>
      <c r="AN97">
        <v>2.9420919395742016E-2</v>
      </c>
      <c r="AO97">
        <v>0</v>
      </c>
      <c r="AP97">
        <v>0</v>
      </c>
      <c r="AQ97">
        <v>0</v>
      </c>
      <c r="AR97">
        <v>0</v>
      </c>
      <c r="AS97">
        <v>1.3824369477191272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96.280964308077657</v>
      </c>
      <c r="BA97">
        <v>5.012528677241237</v>
      </c>
      <c r="BB97">
        <f t="shared" si="1"/>
        <v>114.90442532374556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1.3149658832601128</v>
      </c>
      <c r="L98">
        <v>4.2058059918838318</v>
      </c>
      <c r="M98">
        <v>1.168859988872246</v>
      </c>
      <c r="N98">
        <v>1.3045127003349779</v>
      </c>
      <c r="O98">
        <v>1.4506602507504109</v>
      </c>
      <c r="P98">
        <v>2.3901452663192604</v>
      </c>
      <c r="Q98">
        <v>0.17749081820677379</v>
      </c>
      <c r="R98">
        <v>0.5844847259897733</v>
      </c>
      <c r="S98">
        <v>0.29216058489932445</v>
      </c>
      <c r="T98">
        <v>0.71887069505322476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0.81181405847769028</v>
      </c>
      <c r="AE98">
        <v>0</v>
      </c>
      <c r="AF98">
        <v>0.2407206765671312</v>
      </c>
      <c r="AG98">
        <v>2.1740744589210954</v>
      </c>
      <c r="AH98">
        <v>0</v>
      </c>
      <c r="AI98">
        <v>0</v>
      </c>
      <c r="AJ98">
        <v>0</v>
      </c>
      <c r="AK98">
        <v>3.9391246570990961</v>
      </c>
      <c r="AL98">
        <v>0</v>
      </c>
      <c r="AM98">
        <v>0.69745414035567166</v>
      </c>
      <c r="AN98">
        <v>2.9420919395742016E-2</v>
      </c>
      <c r="AO98">
        <v>0</v>
      </c>
      <c r="AP98">
        <v>0</v>
      </c>
      <c r="AQ98">
        <v>0</v>
      </c>
      <c r="AR98">
        <v>0</v>
      </c>
      <c r="AS98">
        <v>1.3824369477191272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96.298246712586106</v>
      </c>
      <c r="BA98">
        <v>4.9817762281256961</v>
      </c>
      <c r="BB98">
        <f t="shared" si="1"/>
        <v>114.19947324856589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1.5537724591812774E-4</v>
      </c>
      <c r="J99">
        <f t="shared" si="2"/>
        <v>0</v>
      </c>
      <c r="K99">
        <f t="shared" si="2"/>
        <v>3.1752268117080533E-2</v>
      </c>
      <c r="L99">
        <f t="shared" si="2"/>
        <v>0.10128421415611685</v>
      </c>
      <c r="M99">
        <f t="shared" si="2"/>
        <v>2.8052639732933888E-2</v>
      </c>
      <c r="N99">
        <f t="shared" si="2"/>
        <v>3.1308304808039499E-2</v>
      </c>
      <c r="O99">
        <f t="shared" si="2"/>
        <v>3.4815846018009931E-2</v>
      </c>
      <c r="P99">
        <f t="shared" si="2"/>
        <v>5.7363486391662187E-2</v>
      </c>
      <c r="Q99">
        <f t="shared" si="2"/>
        <v>4.2799596180257407E-3</v>
      </c>
      <c r="R99">
        <f t="shared" si="2"/>
        <v>1.4027365382997136E-2</v>
      </c>
      <c r="S99">
        <f t="shared" si="2"/>
        <v>7.0430826195791215E-3</v>
      </c>
      <c r="T99">
        <f t="shared" si="2"/>
        <v>1.7274389039107441E-2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1.6452998882125605E-2</v>
      </c>
      <c r="AC99">
        <f t="shared" si="2"/>
        <v>9.0590873897771935E-3</v>
      </c>
      <c r="AD99">
        <f t="shared" si="2"/>
        <v>6.8386509319952023E-3</v>
      </c>
      <c r="AE99">
        <f t="shared" si="2"/>
        <v>2.2323768264996591E-2</v>
      </c>
      <c r="AF99">
        <f t="shared" si="2"/>
        <v>7.4895192604363817E-3</v>
      </c>
      <c r="AG99">
        <f t="shared" si="2"/>
        <v>5.217778701410633E-2</v>
      </c>
      <c r="AH99">
        <f t="shared" si="2"/>
        <v>1.5069236842673764E-2</v>
      </c>
      <c r="AI99">
        <f t="shared" si="2"/>
        <v>2.470738409648854E-3</v>
      </c>
      <c r="AJ99">
        <f t="shared" si="2"/>
        <v>0</v>
      </c>
      <c r="AK99">
        <f t="shared" si="2"/>
        <v>9.4538991770378375E-2</v>
      </c>
      <c r="AL99">
        <f t="shared" si="2"/>
        <v>0</v>
      </c>
      <c r="AM99">
        <f t="shared" si="2"/>
        <v>1.6738899368536148E-2</v>
      </c>
      <c r="AN99">
        <f t="shared" si="2"/>
        <v>7.1904690963995048E-4</v>
      </c>
      <c r="AO99">
        <f t="shared" si="2"/>
        <v>0</v>
      </c>
      <c r="AP99">
        <f t="shared" si="2"/>
        <v>0</v>
      </c>
      <c r="AQ99">
        <f t="shared" si="2"/>
        <v>1.9523611496153139E-2</v>
      </c>
      <c r="AR99">
        <f t="shared" si="2"/>
        <v>0</v>
      </c>
      <c r="AS99">
        <f t="shared" si="2"/>
        <v>3.3233784410099311E-2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2.3502903608328118</v>
      </c>
      <c r="BA99">
        <f t="shared" si="2"/>
        <v>0.12432504674335691</v>
      </c>
      <c r="BB99">
        <f t="shared" si="1"/>
        <v>2.8499583681694922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14.156420371529951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0.59173837152995112</v>
      </c>
      <c r="BB3">
        <f>SUM(B3:AZ3)-BA3</f>
        <v>13.564681999999999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15.039133792527656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0.62863579252765511</v>
      </c>
      <c r="BB4">
        <f t="shared" ref="BB4:BB67" si="0">SUM(B4:AZ4)-BA4</f>
        <v>14.410498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15.039133792527656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0.62863579252765511</v>
      </c>
      <c r="BB5">
        <f t="shared" si="0"/>
        <v>14.410498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15.039133792527656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0.62863579252765511</v>
      </c>
      <c r="BB6">
        <f t="shared" si="0"/>
        <v>14.410498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14.802832394072219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0.61875839407221811</v>
      </c>
      <c r="BB7">
        <f t="shared" si="0"/>
        <v>14.184074000000001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15.039133792527656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0.62863579252765511</v>
      </c>
      <c r="BB8">
        <f t="shared" si="0"/>
        <v>14.410498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15.039133792527656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0.62863579252765511</v>
      </c>
      <c r="BB9">
        <f t="shared" si="0"/>
        <v>14.410498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15.039133792527656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0.62863579252765511</v>
      </c>
      <c r="BB10">
        <f t="shared" si="0"/>
        <v>14.410498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14.969802755165937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0.62573775516593599</v>
      </c>
      <c r="BB11">
        <f t="shared" si="0"/>
        <v>14.344065000000001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14.975892298058859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0.62599229805885948</v>
      </c>
      <c r="BB12">
        <f t="shared" si="0"/>
        <v>14.3499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15.006872260488416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0.62728726048841565</v>
      </c>
      <c r="BB13">
        <f t="shared" si="0"/>
        <v>14.379585000000001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15.039133792527656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0.62863579252765511</v>
      </c>
      <c r="BB14">
        <f t="shared" si="0"/>
        <v>14.410498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15.039133792527656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0.62863579252765511</v>
      </c>
      <c r="BB15">
        <f t="shared" si="0"/>
        <v>14.410498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15.039133792527656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0.62863579252765511</v>
      </c>
      <c r="BB16">
        <f t="shared" si="0"/>
        <v>14.410498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15.039133792527656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0.62863579252765511</v>
      </c>
      <c r="BB17">
        <f t="shared" si="0"/>
        <v>14.410498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15.039133792527656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0.62863579252765511</v>
      </c>
      <c r="BB18">
        <f t="shared" si="0"/>
        <v>14.410498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15.039133792527656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0.62863579252765511</v>
      </c>
      <c r="BB19">
        <f t="shared" si="0"/>
        <v>14.410498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15.039133792527656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0.62863579252765511</v>
      </c>
      <c r="BB20">
        <f t="shared" si="0"/>
        <v>14.410498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15.039133792527656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0.62863579252765511</v>
      </c>
      <c r="BB21">
        <f t="shared" si="0"/>
        <v>14.410498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15.039133792527656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0.62863579252765511</v>
      </c>
      <c r="BB22">
        <f t="shared" si="0"/>
        <v>14.410498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15.039133792527656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0.62863579252765511</v>
      </c>
      <c r="BB23">
        <f t="shared" si="0"/>
        <v>14.410498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15.039133792527656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0.62863579252765511</v>
      </c>
      <c r="BB24">
        <f t="shared" si="0"/>
        <v>14.410498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15.039133792527656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0.62863579252765511</v>
      </c>
      <c r="BB25">
        <f t="shared" si="0"/>
        <v>14.410498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15.039133792527656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0.62863579252765511</v>
      </c>
      <c r="BB26">
        <f t="shared" si="0"/>
        <v>14.410498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15.039133792527656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0.62863579252765511</v>
      </c>
      <c r="BB27">
        <f t="shared" si="0"/>
        <v>14.410498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15.039133792527656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0.62863579252765511</v>
      </c>
      <c r="BB28">
        <f t="shared" si="0"/>
        <v>14.410498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15.039133792527656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0.62863579252765511</v>
      </c>
      <c r="BB29">
        <f t="shared" si="0"/>
        <v>14.410498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15.039133792527656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0.62863579252765511</v>
      </c>
      <c r="BB30">
        <f t="shared" si="0"/>
        <v>14.410498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15.039133792527656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0.62863579252765511</v>
      </c>
      <c r="BB31">
        <f t="shared" si="0"/>
        <v>14.410498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15.039133792527656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0.62863579252765511</v>
      </c>
      <c r="BB32">
        <f t="shared" si="0"/>
        <v>14.410498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15.039133792527656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0.62863579252765511</v>
      </c>
      <c r="BB33">
        <f t="shared" si="0"/>
        <v>14.410498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15.039133792527656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0.62863579252765511</v>
      </c>
      <c r="BB34">
        <f t="shared" si="0"/>
        <v>14.410498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15.039133792527656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0.62863579252765511</v>
      </c>
      <c r="BB35">
        <f t="shared" si="0"/>
        <v>14.410498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15.039133792527656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0.62863579252765511</v>
      </c>
      <c r="BB36">
        <f t="shared" si="0"/>
        <v>14.410498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15.039133792527656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0.62863579252765511</v>
      </c>
      <c r="BB37">
        <f t="shared" si="0"/>
        <v>14.410498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15.039133792527656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0.62863579252765511</v>
      </c>
      <c r="BB38">
        <f t="shared" si="0"/>
        <v>14.410498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15.039133792527656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0.62863579252765511</v>
      </c>
      <c r="BB39">
        <f t="shared" si="0"/>
        <v>14.410498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15.039133792527656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0.62863579252765511</v>
      </c>
      <c r="BB40">
        <f t="shared" si="0"/>
        <v>14.410498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15.039133792527656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0.62863579252765511</v>
      </c>
      <c r="BB41">
        <f t="shared" si="0"/>
        <v>14.410498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15.039133792527656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0.62863579252765511</v>
      </c>
      <c r="BB42">
        <f t="shared" si="0"/>
        <v>14.410498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15.039133792527656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0.62863579252765511</v>
      </c>
      <c r="BB43">
        <f t="shared" si="0"/>
        <v>14.410498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15.039133792527656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0.62863579252765511</v>
      </c>
      <c r="BB44">
        <f t="shared" si="0"/>
        <v>14.410498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15.039133792527656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0.62863579252765511</v>
      </c>
      <c r="BB45">
        <f t="shared" si="0"/>
        <v>14.410498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15.039133792527656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0.62863579252765511</v>
      </c>
      <c r="BB46">
        <f t="shared" si="0"/>
        <v>14.410498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15.039133792527656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0.62863579252765511</v>
      </c>
      <c r="BB47">
        <f t="shared" si="0"/>
        <v>14.410498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15.039133792527656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0.62863579252765511</v>
      </c>
      <c r="BB48">
        <f t="shared" si="0"/>
        <v>14.410498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15.039133792527656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0.62863579252765511</v>
      </c>
      <c r="BB49">
        <f t="shared" si="0"/>
        <v>14.410498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15.039133792527656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0.62863579252765511</v>
      </c>
      <c r="BB50">
        <f t="shared" si="0"/>
        <v>14.410498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15.039133792527656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0.62863579252765511</v>
      </c>
      <c r="BB51">
        <f t="shared" si="0"/>
        <v>14.410498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15.039133792527656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0.62863579252765511</v>
      </c>
      <c r="BB52">
        <f t="shared" si="0"/>
        <v>14.410498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15.039133792527656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0.62863579252765511</v>
      </c>
      <c r="BB53">
        <f t="shared" si="0"/>
        <v>14.410498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15.039133792527656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0.62863579252765511</v>
      </c>
      <c r="BB54">
        <f t="shared" si="0"/>
        <v>14.410498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15.039133792527656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0.62863579252765511</v>
      </c>
      <c r="BB55">
        <f t="shared" si="0"/>
        <v>14.410498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15.039133792527656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0.62863579252765511</v>
      </c>
      <c r="BB56">
        <f t="shared" si="0"/>
        <v>14.410498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15.039133792527656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0.62863579252765511</v>
      </c>
      <c r="BB57">
        <f t="shared" si="0"/>
        <v>14.410498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15.039133792527656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0.62863579252765511</v>
      </c>
      <c r="BB58">
        <f t="shared" si="0"/>
        <v>14.410498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15.039133792527656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0.62863579252765511</v>
      </c>
      <c r="BB59">
        <f t="shared" si="0"/>
        <v>14.410498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15.039133792527656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0.62863579252765511</v>
      </c>
      <c r="BB60">
        <f t="shared" si="0"/>
        <v>14.410498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15.039133792527656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0.62863579252765511</v>
      </c>
      <c r="BB61">
        <f t="shared" si="0"/>
        <v>14.410498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15.039133792527656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0.62863579252765511</v>
      </c>
      <c r="BB62">
        <f t="shared" si="0"/>
        <v>14.410498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15.039133792527656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0.62863579252765511</v>
      </c>
      <c r="BB63">
        <f t="shared" si="0"/>
        <v>14.410498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15.039133792527656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0.62863579252765511</v>
      </c>
      <c r="BB64">
        <f t="shared" si="0"/>
        <v>14.410498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15.039133792527656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0.62863579252765511</v>
      </c>
      <c r="BB65">
        <f t="shared" si="0"/>
        <v>14.410498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15.039133792527656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0.62863579252765511</v>
      </c>
      <c r="BB66">
        <f t="shared" si="0"/>
        <v>14.410498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15.039133792527656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0.62863579252765511</v>
      </c>
      <c r="BB67">
        <f t="shared" si="0"/>
        <v>14.410498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15.039133792527656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0.62863579252765511</v>
      </c>
      <c r="BB68">
        <f t="shared" ref="BB68:BB99" si="1">SUM(B68:AZ68)-BA68</f>
        <v>14.410498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15.039133792527656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0.62863579252765511</v>
      </c>
      <c r="BB69">
        <f t="shared" si="1"/>
        <v>14.410498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15.039133792527656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0.62863579252765511</v>
      </c>
      <c r="BB70">
        <f t="shared" si="1"/>
        <v>14.410498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15.039133792527656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0.62863579252765511</v>
      </c>
      <c r="BB71">
        <f t="shared" si="1"/>
        <v>14.410498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15.039133792527656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0.62863579252765511</v>
      </c>
      <c r="BB72">
        <f t="shared" si="1"/>
        <v>14.410498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15.039133792527656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0.62863579252765511</v>
      </c>
      <c r="BB73">
        <f t="shared" si="1"/>
        <v>14.410498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15.039133792527656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0.62863579252765511</v>
      </c>
      <c r="BB74">
        <f t="shared" si="1"/>
        <v>14.410498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15.039133792527656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0.62863579252765511</v>
      </c>
      <c r="BB75">
        <f t="shared" si="1"/>
        <v>14.410498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15.039133792527656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0.62863579252765511</v>
      </c>
      <c r="BB76">
        <f t="shared" si="1"/>
        <v>14.410498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15.039133792527656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0.62863579252765511</v>
      </c>
      <c r="BB77">
        <f t="shared" si="1"/>
        <v>14.410498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15.039133792527656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0.62863579252765511</v>
      </c>
      <c r="BB78">
        <f t="shared" si="1"/>
        <v>14.410498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15.039133792527656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0.62863579252765511</v>
      </c>
      <c r="BB79">
        <f t="shared" si="1"/>
        <v>14.410498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15.039133792527656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0.62863579252765511</v>
      </c>
      <c r="BB80">
        <f t="shared" si="1"/>
        <v>14.410498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15.039133792527656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0.62863579252765511</v>
      </c>
      <c r="BB81">
        <f t="shared" si="1"/>
        <v>14.410498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15.039133792527656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0.62863579252765511</v>
      </c>
      <c r="BB82">
        <f t="shared" si="1"/>
        <v>14.410498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15.039133792527656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0.62863579252765511</v>
      </c>
      <c r="BB83">
        <f t="shared" si="1"/>
        <v>14.410498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15.039133792527656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0.62863579252765511</v>
      </c>
      <c r="BB84">
        <f t="shared" si="1"/>
        <v>14.410498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15.039133792527656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0.62863579252765511</v>
      </c>
      <c r="BB85">
        <f t="shared" si="1"/>
        <v>14.410498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15.039133792527656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0.62863579252765511</v>
      </c>
      <c r="BB86">
        <f t="shared" si="1"/>
        <v>14.410498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15.039133792527656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0.62863579252765511</v>
      </c>
      <c r="BB87">
        <f t="shared" si="1"/>
        <v>14.410498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15.039133792527656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0.62863579252765511</v>
      </c>
      <c r="BB88">
        <f t="shared" si="1"/>
        <v>14.410498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15.039133792527656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0.62863579252765511</v>
      </c>
      <c r="BB89">
        <f t="shared" si="1"/>
        <v>14.410498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15.039133792527656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0.62863579252765511</v>
      </c>
      <c r="BB90">
        <f t="shared" si="1"/>
        <v>14.410498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15.039133792527656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0.62863579252765511</v>
      </c>
      <c r="BB91">
        <f t="shared" si="1"/>
        <v>14.410498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15.039133792527656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0.62863579252765511</v>
      </c>
      <c r="BB92">
        <f t="shared" si="1"/>
        <v>14.410498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14.239959298685033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0.59523029868503308</v>
      </c>
      <c r="BB93">
        <f t="shared" si="1"/>
        <v>13.644729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15.039133792527656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0.62863579252765511</v>
      </c>
      <c r="BB94">
        <f t="shared" si="1"/>
        <v>14.410498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14.424342517219786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0.60293751721978595</v>
      </c>
      <c r="BB95">
        <f t="shared" si="1"/>
        <v>13.821405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13.943621373408472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0.58284337340847259</v>
      </c>
      <c r="BB96">
        <f t="shared" si="1"/>
        <v>13.360778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12.691284700480065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0.53049570048006522</v>
      </c>
      <c r="BB97">
        <f t="shared" si="1"/>
        <v>12.160788999999999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13.763510749321643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0.5753147493216435</v>
      </c>
      <c r="BB98">
        <f t="shared" si="1"/>
        <v>13.188196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0.35908501121895275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1.5009753468952152E-2</v>
      </c>
      <c r="BB99">
        <f t="shared" si="1"/>
        <v>0.34407525775000058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495.1</v>
      </c>
      <c r="L3" s="216">
        <v>10.57</v>
      </c>
      <c r="M3" s="216">
        <v>63.88</v>
      </c>
      <c r="N3" s="216">
        <v>52.73</v>
      </c>
      <c r="O3" s="216">
        <v>73.61</v>
      </c>
      <c r="P3" s="216">
        <v>31.74</v>
      </c>
      <c r="Q3" s="216">
        <v>9.32</v>
      </c>
      <c r="R3" s="216">
        <v>19.18</v>
      </c>
      <c r="S3" s="216">
        <v>11.78</v>
      </c>
      <c r="T3" s="216">
        <v>1.61</v>
      </c>
      <c r="U3" s="216">
        <v>39.72</v>
      </c>
      <c r="V3" s="216">
        <v>8.74</v>
      </c>
      <c r="W3" s="216">
        <v>19.579999999999998</v>
      </c>
      <c r="X3" s="216">
        <v>62.24</v>
      </c>
      <c r="Y3" s="216">
        <v>0</v>
      </c>
      <c r="Z3" s="216">
        <v>58.72</v>
      </c>
      <c r="AA3" s="216">
        <v>33.299999999999997</v>
      </c>
      <c r="AB3" s="216">
        <v>0</v>
      </c>
      <c r="AC3" s="216">
        <v>9.76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495.1</v>
      </c>
      <c r="L4" s="216">
        <v>10.57</v>
      </c>
      <c r="M4" s="216">
        <v>63.88</v>
      </c>
      <c r="N4" s="216">
        <v>52.73</v>
      </c>
      <c r="O4" s="216">
        <v>73.61</v>
      </c>
      <c r="P4" s="216">
        <v>31.74</v>
      </c>
      <c r="Q4" s="216">
        <v>9.32</v>
      </c>
      <c r="R4" s="216">
        <v>19.18</v>
      </c>
      <c r="S4" s="216">
        <v>11.78</v>
      </c>
      <c r="T4" s="216">
        <v>1.61</v>
      </c>
      <c r="U4" s="216">
        <v>39.78</v>
      </c>
      <c r="V4" s="216">
        <v>8.74</v>
      </c>
      <c r="W4" s="216">
        <v>19.579999999999998</v>
      </c>
      <c r="X4" s="216">
        <v>62.24</v>
      </c>
      <c r="Y4" s="216">
        <v>0</v>
      </c>
      <c r="Z4" s="216">
        <v>58.72</v>
      </c>
      <c r="AA4" s="216">
        <v>33.299999999999997</v>
      </c>
      <c r="AB4" s="216">
        <v>0</v>
      </c>
      <c r="AC4" s="216">
        <v>9.76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495.1</v>
      </c>
      <c r="L5" s="216">
        <v>10.57</v>
      </c>
      <c r="M5" s="216">
        <v>63.88</v>
      </c>
      <c r="N5" s="216">
        <v>52.73</v>
      </c>
      <c r="O5" s="216">
        <v>73.61</v>
      </c>
      <c r="P5" s="216">
        <v>31.74</v>
      </c>
      <c r="Q5" s="216">
        <v>9.32</v>
      </c>
      <c r="R5" s="216">
        <v>19.18</v>
      </c>
      <c r="S5" s="216">
        <v>11.78</v>
      </c>
      <c r="T5" s="216">
        <v>1.61</v>
      </c>
      <c r="U5" s="216">
        <v>39.78</v>
      </c>
      <c r="V5" s="216">
        <v>8.74</v>
      </c>
      <c r="W5" s="216">
        <v>19.579999999999998</v>
      </c>
      <c r="X5" s="216">
        <v>62.24</v>
      </c>
      <c r="Y5" s="216">
        <v>0</v>
      </c>
      <c r="Z5" s="216">
        <v>58.72</v>
      </c>
      <c r="AA5" s="216">
        <v>33.299999999999997</v>
      </c>
      <c r="AB5" s="216">
        <v>0</v>
      </c>
      <c r="AC5" s="216">
        <v>9.76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495.1</v>
      </c>
      <c r="L6" s="216">
        <v>10.57</v>
      </c>
      <c r="M6" s="216">
        <v>63.88</v>
      </c>
      <c r="N6" s="216">
        <v>52.73</v>
      </c>
      <c r="O6" s="216">
        <v>73.61</v>
      </c>
      <c r="P6" s="216">
        <v>31.74</v>
      </c>
      <c r="Q6" s="216">
        <v>9.32</v>
      </c>
      <c r="R6" s="216">
        <v>19.18</v>
      </c>
      <c r="S6" s="216">
        <v>11.78</v>
      </c>
      <c r="T6" s="216">
        <v>1.61</v>
      </c>
      <c r="U6" s="216">
        <v>39.78</v>
      </c>
      <c r="V6" s="216">
        <v>8.74</v>
      </c>
      <c r="W6" s="216">
        <v>19.579999999999998</v>
      </c>
      <c r="X6" s="216">
        <v>62.24</v>
      </c>
      <c r="Y6" s="216">
        <v>0</v>
      </c>
      <c r="Z6" s="216">
        <v>58.72</v>
      </c>
      <c r="AA6" s="216">
        <v>33.299999999999997</v>
      </c>
      <c r="AB6" s="216">
        <v>0</v>
      </c>
      <c r="AC6" s="216">
        <v>9.76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495.1</v>
      </c>
      <c r="L7" s="216">
        <v>10.57</v>
      </c>
      <c r="M7" s="216">
        <v>63.88</v>
      </c>
      <c r="N7" s="216">
        <v>52.73</v>
      </c>
      <c r="O7" s="216">
        <v>73.61</v>
      </c>
      <c r="P7" s="216">
        <v>31.74</v>
      </c>
      <c r="Q7" s="216">
        <v>9.32</v>
      </c>
      <c r="R7" s="216">
        <v>19.18</v>
      </c>
      <c r="S7" s="216">
        <v>11.78</v>
      </c>
      <c r="T7" s="216">
        <v>1.61</v>
      </c>
      <c r="U7" s="216">
        <v>39.78</v>
      </c>
      <c r="V7" s="216">
        <v>8.74</v>
      </c>
      <c r="W7" s="216">
        <v>19.579999999999998</v>
      </c>
      <c r="X7" s="216">
        <v>62.24</v>
      </c>
      <c r="Y7" s="216">
        <v>0</v>
      </c>
      <c r="Z7" s="216">
        <v>58.72</v>
      </c>
      <c r="AA7" s="216">
        <v>33.299999999999997</v>
      </c>
      <c r="AB7" s="216">
        <v>0</v>
      </c>
      <c r="AC7" s="216">
        <v>9.76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495.1</v>
      </c>
      <c r="L8" s="216">
        <v>10.57</v>
      </c>
      <c r="M8" s="216">
        <v>63.88</v>
      </c>
      <c r="N8" s="216">
        <v>52.73</v>
      </c>
      <c r="O8" s="216">
        <v>73.61</v>
      </c>
      <c r="P8" s="216">
        <v>31.74</v>
      </c>
      <c r="Q8" s="216">
        <v>9.32</v>
      </c>
      <c r="R8" s="216">
        <v>19.18</v>
      </c>
      <c r="S8" s="216">
        <v>11.78</v>
      </c>
      <c r="T8" s="216">
        <v>1.61</v>
      </c>
      <c r="U8" s="216">
        <v>39.78</v>
      </c>
      <c r="V8" s="216">
        <v>8.74</v>
      </c>
      <c r="W8" s="216">
        <v>19.579999999999998</v>
      </c>
      <c r="X8" s="216">
        <v>62.24</v>
      </c>
      <c r="Y8" s="216">
        <v>0</v>
      </c>
      <c r="Z8" s="216">
        <v>58.72</v>
      </c>
      <c r="AA8" s="216">
        <v>33.299999999999997</v>
      </c>
      <c r="AB8" s="216">
        <v>0</v>
      </c>
      <c r="AC8" s="216">
        <v>9.76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495.1</v>
      </c>
      <c r="L9" s="216">
        <v>10.57</v>
      </c>
      <c r="M9" s="216">
        <v>63.88</v>
      </c>
      <c r="N9" s="216">
        <v>52.73</v>
      </c>
      <c r="O9" s="216">
        <v>73.61</v>
      </c>
      <c r="P9" s="216">
        <v>31.74</v>
      </c>
      <c r="Q9" s="216">
        <v>9.32</v>
      </c>
      <c r="R9" s="216">
        <v>19.18</v>
      </c>
      <c r="S9" s="216">
        <v>11.78</v>
      </c>
      <c r="T9" s="216">
        <v>1.61</v>
      </c>
      <c r="U9" s="216">
        <v>39.78</v>
      </c>
      <c r="V9" s="216">
        <v>8.74</v>
      </c>
      <c r="W9" s="216">
        <v>19.579999999999998</v>
      </c>
      <c r="X9" s="216">
        <v>62.24</v>
      </c>
      <c r="Y9" s="216">
        <v>0</v>
      </c>
      <c r="Z9" s="216">
        <v>58.72</v>
      </c>
      <c r="AA9" s="216">
        <v>33.299999999999997</v>
      </c>
      <c r="AB9" s="216">
        <v>0</v>
      </c>
      <c r="AC9" s="216">
        <v>9.51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495.1</v>
      </c>
      <c r="L10" s="216">
        <v>10.57</v>
      </c>
      <c r="M10" s="216">
        <v>63.88</v>
      </c>
      <c r="N10" s="216">
        <v>52.73</v>
      </c>
      <c r="O10" s="216">
        <v>73.61</v>
      </c>
      <c r="P10" s="216">
        <v>31.74</v>
      </c>
      <c r="Q10" s="216">
        <v>9.32</v>
      </c>
      <c r="R10" s="216">
        <v>19.18</v>
      </c>
      <c r="S10" s="216">
        <v>11.78</v>
      </c>
      <c r="T10" s="216">
        <v>1.61</v>
      </c>
      <c r="U10" s="216">
        <v>39.78</v>
      </c>
      <c r="V10" s="216">
        <v>8.74</v>
      </c>
      <c r="W10" s="216">
        <v>19.579999999999998</v>
      </c>
      <c r="X10" s="216">
        <v>62.24</v>
      </c>
      <c r="Y10" s="216">
        <v>0</v>
      </c>
      <c r="Z10" s="216">
        <v>58.72</v>
      </c>
      <c r="AA10" s="216">
        <v>33.299999999999997</v>
      </c>
      <c r="AB10" s="216">
        <v>0</v>
      </c>
      <c r="AC10" s="216">
        <v>9.51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495.1</v>
      </c>
      <c r="L11" s="216">
        <v>10.57</v>
      </c>
      <c r="M11" s="216">
        <v>63.88</v>
      </c>
      <c r="N11" s="216">
        <v>52.73</v>
      </c>
      <c r="O11" s="216">
        <v>73.61</v>
      </c>
      <c r="P11" s="216">
        <v>31.74</v>
      </c>
      <c r="Q11" s="216">
        <v>9.32</v>
      </c>
      <c r="R11" s="216">
        <v>19.18</v>
      </c>
      <c r="S11" s="216">
        <v>11.78</v>
      </c>
      <c r="T11" s="216">
        <v>1.61</v>
      </c>
      <c r="U11" s="216">
        <v>39.78</v>
      </c>
      <c r="V11" s="216">
        <v>8.74</v>
      </c>
      <c r="W11" s="216">
        <v>19.579999999999998</v>
      </c>
      <c r="X11" s="216">
        <v>62.24</v>
      </c>
      <c r="Y11" s="216">
        <v>0</v>
      </c>
      <c r="Z11" s="216">
        <v>58.72</v>
      </c>
      <c r="AA11" s="216">
        <v>33.299999999999997</v>
      </c>
      <c r="AB11" s="216">
        <v>0</v>
      </c>
      <c r="AC11" s="216">
        <v>9.51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495.1</v>
      </c>
      <c r="L12" s="216">
        <v>10.57</v>
      </c>
      <c r="M12" s="216">
        <v>63.88</v>
      </c>
      <c r="N12" s="216">
        <v>52.73</v>
      </c>
      <c r="O12" s="216">
        <v>73.61</v>
      </c>
      <c r="P12" s="216">
        <v>31.74</v>
      </c>
      <c r="Q12" s="216">
        <v>9.32</v>
      </c>
      <c r="R12" s="216">
        <v>19.18</v>
      </c>
      <c r="S12" s="216">
        <v>11.78</v>
      </c>
      <c r="T12" s="216">
        <v>1.61</v>
      </c>
      <c r="U12" s="216">
        <v>39.78</v>
      </c>
      <c r="V12" s="216">
        <v>8.74</v>
      </c>
      <c r="W12" s="216">
        <v>19.579999999999998</v>
      </c>
      <c r="X12" s="216">
        <v>62.24</v>
      </c>
      <c r="Y12" s="216">
        <v>0</v>
      </c>
      <c r="Z12" s="216">
        <v>58.72</v>
      </c>
      <c r="AA12" s="216">
        <v>33.299999999999997</v>
      </c>
      <c r="AB12" s="216">
        <v>0</v>
      </c>
      <c r="AC12" s="216">
        <v>9.51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495.1</v>
      </c>
      <c r="L13" s="216">
        <v>10.57</v>
      </c>
      <c r="M13" s="216">
        <v>63.88</v>
      </c>
      <c r="N13" s="216">
        <v>52.73</v>
      </c>
      <c r="O13" s="216">
        <v>73.61</v>
      </c>
      <c r="P13" s="216">
        <v>31.74</v>
      </c>
      <c r="Q13" s="216">
        <v>9.32</v>
      </c>
      <c r="R13" s="216">
        <v>19.18</v>
      </c>
      <c r="S13" s="216">
        <v>11.78</v>
      </c>
      <c r="T13" s="216">
        <v>1.61</v>
      </c>
      <c r="U13" s="216">
        <v>39.78</v>
      </c>
      <c r="V13" s="216">
        <v>8.74</v>
      </c>
      <c r="W13" s="216">
        <v>19.579999999999998</v>
      </c>
      <c r="X13" s="216">
        <v>62.24</v>
      </c>
      <c r="Y13" s="216">
        <v>0</v>
      </c>
      <c r="Z13" s="216">
        <v>58.72</v>
      </c>
      <c r="AA13" s="216">
        <v>33.299999999999997</v>
      </c>
      <c r="AB13" s="216">
        <v>0</v>
      </c>
      <c r="AC13" s="216">
        <v>9.51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495.1</v>
      </c>
      <c r="L14" s="216">
        <v>10.57</v>
      </c>
      <c r="M14" s="216">
        <v>63.88</v>
      </c>
      <c r="N14" s="216">
        <v>52.73</v>
      </c>
      <c r="O14" s="216">
        <v>73.61</v>
      </c>
      <c r="P14" s="216">
        <v>31.74</v>
      </c>
      <c r="Q14" s="216">
        <v>9.32</v>
      </c>
      <c r="R14" s="216">
        <v>19.18</v>
      </c>
      <c r="S14" s="216">
        <v>11.78</v>
      </c>
      <c r="T14" s="216">
        <v>1.61</v>
      </c>
      <c r="U14" s="216">
        <v>39.78</v>
      </c>
      <c r="V14" s="216">
        <v>8.74</v>
      </c>
      <c r="W14" s="216">
        <v>19.579999999999998</v>
      </c>
      <c r="X14" s="216">
        <v>62.24</v>
      </c>
      <c r="Y14" s="216">
        <v>0</v>
      </c>
      <c r="Z14" s="216">
        <v>58.72</v>
      </c>
      <c r="AA14" s="216">
        <v>33.299999999999997</v>
      </c>
      <c r="AB14" s="216">
        <v>0</v>
      </c>
      <c r="AC14" s="216">
        <v>9.51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495.1</v>
      </c>
      <c r="L15" s="216">
        <v>10.57</v>
      </c>
      <c r="M15" s="216">
        <v>63.88</v>
      </c>
      <c r="N15" s="216">
        <v>52.73</v>
      </c>
      <c r="O15" s="216">
        <v>73.61</v>
      </c>
      <c r="P15" s="216">
        <v>31.74</v>
      </c>
      <c r="Q15" s="216">
        <v>9.32</v>
      </c>
      <c r="R15" s="216">
        <v>19.18</v>
      </c>
      <c r="S15" s="216">
        <v>11.78</v>
      </c>
      <c r="T15" s="216">
        <v>1.61</v>
      </c>
      <c r="U15" s="216">
        <v>40.06</v>
      </c>
      <c r="V15" s="216">
        <v>8.74</v>
      </c>
      <c r="W15" s="216">
        <v>19.579999999999998</v>
      </c>
      <c r="X15" s="216">
        <v>62.24</v>
      </c>
      <c r="Y15" s="216">
        <v>0</v>
      </c>
      <c r="Z15" s="216">
        <v>58.72</v>
      </c>
      <c r="AA15" s="216">
        <v>33.299999999999997</v>
      </c>
      <c r="AB15" s="216">
        <v>0</v>
      </c>
      <c r="AC15" s="216">
        <v>9.51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495.1</v>
      </c>
      <c r="L16" s="216">
        <v>10.57</v>
      </c>
      <c r="M16" s="216">
        <v>63.88</v>
      </c>
      <c r="N16" s="216">
        <v>52.73</v>
      </c>
      <c r="O16" s="216">
        <v>73.61</v>
      </c>
      <c r="P16" s="216">
        <v>31.74</v>
      </c>
      <c r="Q16" s="216">
        <v>9.32</v>
      </c>
      <c r="R16" s="216">
        <v>19.18</v>
      </c>
      <c r="S16" s="216">
        <v>11.78</v>
      </c>
      <c r="T16" s="216">
        <v>1.61</v>
      </c>
      <c r="U16" s="216">
        <v>40.08</v>
      </c>
      <c r="V16" s="216">
        <v>8.74</v>
      </c>
      <c r="W16" s="216">
        <v>19.579999999999998</v>
      </c>
      <c r="X16" s="216">
        <v>62.24</v>
      </c>
      <c r="Y16" s="216">
        <v>0</v>
      </c>
      <c r="Z16" s="216">
        <v>58.72</v>
      </c>
      <c r="AA16" s="216">
        <v>33.299999999999997</v>
      </c>
      <c r="AB16" s="216">
        <v>0</v>
      </c>
      <c r="AC16" s="216">
        <v>9.51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495.1</v>
      </c>
      <c r="L17" s="216">
        <v>10.57</v>
      </c>
      <c r="M17" s="216">
        <v>63.88</v>
      </c>
      <c r="N17" s="216">
        <v>52.73</v>
      </c>
      <c r="O17" s="216">
        <v>73.61</v>
      </c>
      <c r="P17" s="216">
        <v>31.74</v>
      </c>
      <c r="Q17" s="216">
        <v>9.32</v>
      </c>
      <c r="R17" s="216">
        <v>19.18</v>
      </c>
      <c r="S17" s="216">
        <v>11.78</v>
      </c>
      <c r="T17" s="216">
        <v>1.61</v>
      </c>
      <c r="U17" s="216">
        <v>40.08</v>
      </c>
      <c r="V17" s="216">
        <v>8.74</v>
      </c>
      <c r="W17" s="216">
        <v>19.579999999999998</v>
      </c>
      <c r="X17" s="216">
        <v>62.24</v>
      </c>
      <c r="Y17" s="216">
        <v>0</v>
      </c>
      <c r="Z17" s="216">
        <v>58.72</v>
      </c>
      <c r="AA17" s="216">
        <v>33.299999999999997</v>
      </c>
      <c r="AB17" s="216">
        <v>0</v>
      </c>
      <c r="AC17" s="216">
        <v>14.54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495.1</v>
      </c>
      <c r="L18" s="216">
        <v>10.57</v>
      </c>
      <c r="M18" s="216">
        <v>63.88</v>
      </c>
      <c r="N18" s="216">
        <v>52.73</v>
      </c>
      <c r="O18" s="216">
        <v>73.61</v>
      </c>
      <c r="P18" s="216">
        <v>31.74</v>
      </c>
      <c r="Q18" s="216">
        <v>9.32</v>
      </c>
      <c r="R18" s="216">
        <v>19.18</v>
      </c>
      <c r="S18" s="216">
        <v>11.78</v>
      </c>
      <c r="T18" s="216">
        <v>1.61</v>
      </c>
      <c r="U18" s="216">
        <v>40.08</v>
      </c>
      <c r="V18" s="216">
        <v>8.74</v>
      </c>
      <c r="W18" s="216">
        <v>19.579999999999998</v>
      </c>
      <c r="X18" s="216">
        <v>62.24</v>
      </c>
      <c r="Y18" s="216">
        <v>0</v>
      </c>
      <c r="Z18" s="216">
        <v>58.72</v>
      </c>
      <c r="AA18" s="216">
        <v>33.299999999999997</v>
      </c>
      <c r="AB18" s="216">
        <v>0</v>
      </c>
      <c r="AC18" s="216">
        <v>14.54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436.57</v>
      </c>
      <c r="L19" s="216">
        <v>10.57</v>
      </c>
      <c r="M19" s="216">
        <v>63.88</v>
      </c>
      <c r="N19" s="216">
        <v>52.73</v>
      </c>
      <c r="O19" s="216">
        <v>73.61</v>
      </c>
      <c r="P19" s="216">
        <v>31.74</v>
      </c>
      <c r="Q19" s="216">
        <v>9.32</v>
      </c>
      <c r="R19" s="216">
        <v>19.18</v>
      </c>
      <c r="S19" s="216">
        <v>11.78</v>
      </c>
      <c r="T19" s="216">
        <v>1.61</v>
      </c>
      <c r="U19" s="216">
        <v>40.08</v>
      </c>
      <c r="V19" s="216">
        <v>8.74</v>
      </c>
      <c r="W19" s="216">
        <v>19.579999999999998</v>
      </c>
      <c r="X19" s="216">
        <v>62.24</v>
      </c>
      <c r="Y19" s="216">
        <v>0</v>
      </c>
      <c r="Z19" s="216">
        <v>58.72</v>
      </c>
      <c r="AA19" s="216">
        <v>33.299999999999997</v>
      </c>
      <c r="AB19" s="216">
        <v>0</v>
      </c>
      <c r="AC19" s="216">
        <v>14.54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432.32</v>
      </c>
      <c r="L20" s="216">
        <v>10.57</v>
      </c>
      <c r="M20" s="216">
        <v>63.88</v>
      </c>
      <c r="N20" s="216">
        <v>52.73</v>
      </c>
      <c r="O20" s="216">
        <v>73.61</v>
      </c>
      <c r="P20" s="216">
        <v>31.74</v>
      </c>
      <c r="Q20" s="216">
        <v>9.32</v>
      </c>
      <c r="R20" s="216">
        <v>19.18</v>
      </c>
      <c r="S20" s="216">
        <v>11.78</v>
      </c>
      <c r="T20" s="216">
        <v>1.61</v>
      </c>
      <c r="U20" s="216">
        <v>40.08</v>
      </c>
      <c r="V20" s="216">
        <v>8.74</v>
      </c>
      <c r="W20" s="216">
        <v>19.579999999999998</v>
      </c>
      <c r="X20" s="216">
        <v>62.24</v>
      </c>
      <c r="Y20" s="216">
        <v>0</v>
      </c>
      <c r="Z20" s="216">
        <v>58.72</v>
      </c>
      <c r="AA20" s="216">
        <v>33.299999999999997</v>
      </c>
      <c r="AB20" s="216">
        <v>0</v>
      </c>
      <c r="AC20" s="216">
        <v>14.54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384.28</v>
      </c>
      <c r="L21" s="216">
        <v>10.57</v>
      </c>
      <c r="M21" s="216">
        <v>63.88</v>
      </c>
      <c r="N21" s="216">
        <v>52.73</v>
      </c>
      <c r="O21" s="216">
        <v>73.61</v>
      </c>
      <c r="P21" s="216">
        <v>31.74</v>
      </c>
      <c r="Q21" s="216">
        <v>9.32</v>
      </c>
      <c r="R21" s="216">
        <v>19.18</v>
      </c>
      <c r="S21" s="216">
        <v>11.78</v>
      </c>
      <c r="T21" s="216">
        <v>1.61</v>
      </c>
      <c r="U21" s="216">
        <v>41.28</v>
      </c>
      <c r="V21" s="216">
        <v>8.74</v>
      </c>
      <c r="W21" s="216">
        <v>19.579999999999998</v>
      </c>
      <c r="X21" s="216">
        <v>62.24</v>
      </c>
      <c r="Y21" s="216">
        <v>0</v>
      </c>
      <c r="Z21" s="216">
        <v>58.72</v>
      </c>
      <c r="AA21" s="216">
        <v>33.299999999999997</v>
      </c>
      <c r="AB21" s="216">
        <v>0</v>
      </c>
      <c r="AC21" s="216">
        <v>14.54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384.28</v>
      </c>
      <c r="L22" s="216">
        <v>10.57</v>
      </c>
      <c r="M22" s="216">
        <v>63.88</v>
      </c>
      <c r="N22" s="216">
        <v>52.73</v>
      </c>
      <c r="O22" s="216">
        <v>73.61</v>
      </c>
      <c r="P22" s="216">
        <v>31.74</v>
      </c>
      <c r="Q22" s="216">
        <v>9.32</v>
      </c>
      <c r="R22" s="216">
        <v>19.18</v>
      </c>
      <c r="S22" s="216">
        <v>11.78</v>
      </c>
      <c r="T22" s="216">
        <v>1.61</v>
      </c>
      <c r="U22" s="216">
        <v>42.87</v>
      </c>
      <c r="V22" s="216">
        <v>8.74</v>
      </c>
      <c r="W22" s="216">
        <v>19.579999999999998</v>
      </c>
      <c r="X22" s="216">
        <v>62.24</v>
      </c>
      <c r="Y22" s="216">
        <v>0</v>
      </c>
      <c r="Z22" s="216">
        <v>58.72</v>
      </c>
      <c r="AA22" s="216">
        <v>33.299999999999997</v>
      </c>
      <c r="AB22" s="216">
        <v>0</v>
      </c>
      <c r="AC22" s="216">
        <v>14.54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336.25</v>
      </c>
      <c r="L23" s="216">
        <v>10.57</v>
      </c>
      <c r="M23" s="216">
        <v>63.88</v>
      </c>
      <c r="N23" s="216">
        <v>52.73</v>
      </c>
      <c r="O23" s="216">
        <v>73.61</v>
      </c>
      <c r="P23" s="216">
        <v>31.74</v>
      </c>
      <c r="Q23" s="216">
        <v>9.32</v>
      </c>
      <c r="R23" s="216">
        <v>19.18</v>
      </c>
      <c r="S23" s="216">
        <v>11.78</v>
      </c>
      <c r="T23" s="216">
        <v>1.61</v>
      </c>
      <c r="U23" s="216">
        <v>44.35</v>
      </c>
      <c r="V23" s="216">
        <v>8.74</v>
      </c>
      <c r="W23" s="216">
        <v>19.579999999999998</v>
      </c>
      <c r="X23" s="216">
        <v>62.24</v>
      </c>
      <c r="Y23" s="216">
        <v>0</v>
      </c>
      <c r="Z23" s="216">
        <v>58.72</v>
      </c>
      <c r="AA23" s="216">
        <v>33.299999999999997</v>
      </c>
      <c r="AB23" s="216">
        <v>0</v>
      </c>
      <c r="AC23" s="216">
        <v>14.54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336.25</v>
      </c>
      <c r="L24" s="216">
        <v>10.57</v>
      </c>
      <c r="M24" s="216">
        <v>63.88</v>
      </c>
      <c r="N24" s="216">
        <v>52.73</v>
      </c>
      <c r="O24" s="216">
        <v>73.61</v>
      </c>
      <c r="P24" s="216">
        <v>31.74</v>
      </c>
      <c r="Q24" s="216">
        <v>9.32</v>
      </c>
      <c r="R24" s="216">
        <v>19.18</v>
      </c>
      <c r="S24" s="216">
        <v>11.78</v>
      </c>
      <c r="T24" s="216">
        <v>1.61</v>
      </c>
      <c r="U24" s="216">
        <v>45.55</v>
      </c>
      <c r="V24" s="216">
        <v>8.74</v>
      </c>
      <c r="W24" s="216">
        <v>19.579999999999998</v>
      </c>
      <c r="X24" s="216">
        <v>62.24</v>
      </c>
      <c r="Y24" s="216">
        <v>0</v>
      </c>
      <c r="Z24" s="216">
        <v>58.72</v>
      </c>
      <c r="AA24" s="216">
        <v>33.299999999999997</v>
      </c>
      <c r="AB24" s="216">
        <v>0</v>
      </c>
      <c r="AC24" s="216">
        <v>14.54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384.28</v>
      </c>
      <c r="L25" s="216">
        <v>10.57</v>
      </c>
      <c r="M25" s="216">
        <v>63.88</v>
      </c>
      <c r="N25" s="216">
        <v>52.73</v>
      </c>
      <c r="O25" s="216">
        <v>73.61</v>
      </c>
      <c r="P25" s="216">
        <v>31.74</v>
      </c>
      <c r="Q25" s="216">
        <v>9.32</v>
      </c>
      <c r="R25" s="216">
        <v>19.18</v>
      </c>
      <c r="S25" s="216">
        <v>11.78</v>
      </c>
      <c r="T25" s="216">
        <v>1.61</v>
      </c>
      <c r="U25" s="216">
        <v>39.270000000000003</v>
      </c>
      <c r="V25" s="216">
        <v>8.74</v>
      </c>
      <c r="W25" s="216">
        <v>19.579999999999998</v>
      </c>
      <c r="X25" s="216">
        <v>62.24</v>
      </c>
      <c r="Y25" s="216">
        <v>0</v>
      </c>
      <c r="Z25" s="216">
        <v>58.72</v>
      </c>
      <c r="AA25" s="216">
        <v>33.299999999999997</v>
      </c>
      <c r="AB25" s="216">
        <v>0</v>
      </c>
      <c r="AC25" s="216">
        <v>14.54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384.28</v>
      </c>
      <c r="L26" s="216">
        <v>10.57</v>
      </c>
      <c r="M26" s="216">
        <v>63.88</v>
      </c>
      <c r="N26" s="216">
        <v>52.73</v>
      </c>
      <c r="O26" s="216">
        <v>73.61</v>
      </c>
      <c r="P26" s="216">
        <v>31.74</v>
      </c>
      <c r="Q26" s="216">
        <v>9.32</v>
      </c>
      <c r="R26" s="216">
        <v>19.18</v>
      </c>
      <c r="S26" s="216">
        <v>11.78</v>
      </c>
      <c r="T26" s="216">
        <v>1.61</v>
      </c>
      <c r="U26" s="216">
        <v>39.270000000000003</v>
      </c>
      <c r="V26" s="216">
        <v>8.74</v>
      </c>
      <c r="W26" s="216">
        <v>19.579999999999998</v>
      </c>
      <c r="X26" s="216">
        <v>62.24</v>
      </c>
      <c r="Y26" s="216">
        <v>0</v>
      </c>
      <c r="Z26" s="216">
        <v>58.72</v>
      </c>
      <c r="AA26" s="216">
        <v>33.299999999999997</v>
      </c>
      <c r="AB26" s="216">
        <v>0</v>
      </c>
      <c r="AC26" s="216">
        <v>14.54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382.62</v>
      </c>
      <c r="L27" s="216">
        <v>10.57</v>
      </c>
      <c r="M27" s="216">
        <v>63.88</v>
      </c>
      <c r="N27" s="216">
        <v>52.73</v>
      </c>
      <c r="O27" s="216">
        <v>73.61</v>
      </c>
      <c r="P27" s="216">
        <v>31.74</v>
      </c>
      <c r="Q27" s="216">
        <v>9.39</v>
      </c>
      <c r="R27" s="216">
        <v>19.18</v>
      </c>
      <c r="S27" s="216">
        <v>11.78</v>
      </c>
      <c r="T27" s="216">
        <v>1.61</v>
      </c>
      <c r="U27" s="216">
        <v>39.270000000000003</v>
      </c>
      <c r="V27" s="216">
        <v>8.74</v>
      </c>
      <c r="W27" s="216">
        <v>19.579999999999998</v>
      </c>
      <c r="X27" s="216">
        <v>62.24</v>
      </c>
      <c r="Y27" s="216">
        <v>0</v>
      </c>
      <c r="Z27" s="216">
        <v>58.72</v>
      </c>
      <c r="AA27" s="216">
        <v>33.299999999999997</v>
      </c>
      <c r="AB27" s="216">
        <v>0</v>
      </c>
      <c r="AC27" s="216">
        <v>14.54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370.26</v>
      </c>
      <c r="L28" s="216">
        <v>10.57</v>
      </c>
      <c r="M28" s="216">
        <v>63.88</v>
      </c>
      <c r="N28" s="216">
        <v>52.73</v>
      </c>
      <c r="O28" s="216">
        <v>73.61</v>
      </c>
      <c r="P28" s="216">
        <v>31.74</v>
      </c>
      <c r="Q28" s="216">
        <v>9.39</v>
      </c>
      <c r="R28" s="216">
        <v>19.18</v>
      </c>
      <c r="S28" s="216">
        <v>11.78</v>
      </c>
      <c r="T28" s="216">
        <v>1.61</v>
      </c>
      <c r="U28" s="216">
        <v>39.270000000000003</v>
      </c>
      <c r="V28" s="216">
        <v>8.74</v>
      </c>
      <c r="W28" s="216">
        <v>19.579999999999998</v>
      </c>
      <c r="X28" s="216">
        <v>62.24</v>
      </c>
      <c r="Y28" s="216">
        <v>0</v>
      </c>
      <c r="Z28" s="216">
        <v>58.72</v>
      </c>
      <c r="AA28" s="216">
        <v>33.299999999999997</v>
      </c>
      <c r="AB28" s="216">
        <v>0</v>
      </c>
      <c r="AC28" s="216">
        <v>14.54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4.5199999999999996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384.28</v>
      </c>
      <c r="L29" s="216">
        <v>10.57</v>
      </c>
      <c r="M29" s="216">
        <v>63.88</v>
      </c>
      <c r="N29" s="216">
        <v>52.73</v>
      </c>
      <c r="O29" s="216">
        <v>73.61</v>
      </c>
      <c r="P29" s="216">
        <v>31.74</v>
      </c>
      <c r="Q29" s="216">
        <v>9.32</v>
      </c>
      <c r="R29" s="216">
        <v>19.18</v>
      </c>
      <c r="S29" s="216">
        <v>11.78</v>
      </c>
      <c r="T29" s="216">
        <v>1.61</v>
      </c>
      <c r="U29" s="216">
        <v>39.270000000000003</v>
      </c>
      <c r="V29" s="216">
        <v>8.74</v>
      </c>
      <c r="W29" s="216">
        <v>19.579999999999998</v>
      </c>
      <c r="X29" s="216">
        <v>62.24</v>
      </c>
      <c r="Y29" s="216">
        <v>0</v>
      </c>
      <c r="Z29" s="216">
        <v>58.72</v>
      </c>
      <c r="AA29" s="216">
        <v>33.299999999999997</v>
      </c>
      <c r="AB29" s="216">
        <v>0</v>
      </c>
      <c r="AC29" s="216">
        <v>14.54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13.85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384.28</v>
      </c>
      <c r="L30" s="216">
        <v>10.57</v>
      </c>
      <c r="M30" s="216">
        <v>63.88</v>
      </c>
      <c r="N30" s="216">
        <v>52.73</v>
      </c>
      <c r="O30" s="216">
        <v>73.61</v>
      </c>
      <c r="P30" s="216">
        <v>31.74</v>
      </c>
      <c r="Q30" s="216">
        <v>9.32</v>
      </c>
      <c r="R30" s="216">
        <v>19.18</v>
      </c>
      <c r="S30" s="216">
        <v>11.78</v>
      </c>
      <c r="T30" s="216">
        <v>1.61</v>
      </c>
      <c r="U30" s="216">
        <v>39.270000000000003</v>
      </c>
      <c r="V30" s="216">
        <v>8.74</v>
      </c>
      <c r="W30" s="216">
        <v>19.579999999999998</v>
      </c>
      <c r="X30" s="216">
        <v>62.24</v>
      </c>
      <c r="Y30" s="216">
        <v>0</v>
      </c>
      <c r="Z30" s="216">
        <v>58.72</v>
      </c>
      <c r="AA30" s="216">
        <v>33.299999999999997</v>
      </c>
      <c r="AB30" s="216">
        <v>0</v>
      </c>
      <c r="AC30" s="216">
        <v>14.54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27.76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336.25</v>
      </c>
      <c r="L31" s="216">
        <v>10.57</v>
      </c>
      <c r="M31" s="216">
        <v>63.88</v>
      </c>
      <c r="N31" s="216">
        <v>52.73</v>
      </c>
      <c r="O31" s="216">
        <v>73.61</v>
      </c>
      <c r="P31" s="216">
        <v>31.74</v>
      </c>
      <c r="Q31" s="216">
        <v>9.32</v>
      </c>
      <c r="R31" s="216">
        <v>19.18</v>
      </c>
      <c r="S31" s="216">
        <v>11.78</v>
      </c>
      <c r="T31" s="216">
        <v>1.61</v>
      </c>
      <c r="U31" s="216">
        <v>39.270000000000003</v>
      </c>
      <c r="V31" s="216">
        <v>8.74</v>
      </c>
      <c r="W31" s="216">
        <v>19.579999999999998</v>
      </c>
      <c r="X31" s="216">
        <v>62.24</v>
      </c>
      <c r="Y31" s="216">
        <v>0</v>
      </c>
      <c r="Z31" s="216">
        <v>58.72</v>
      </c>
      <c r="AA31" s="216">
        <v>33.299999999999997</v>
      </c>
      <c r="AB31" s="216">
        <v>0</v>
      </c>
      <c r="AC31" s="216">
        <v>14.54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35.68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269</v>
      </c>
      <c r="L32" s="216">
        <v>13.45</v>
      </c>
      <c r="M32" s="216">
        <v>63.88</v>
      </c>
      <c r="N32" s="216">
        <v>52.73</v>
      </c>
      <c r="O32" s="216">
        <v>73.61</v>
      </c>
      <c r="P32" s="216">
        <v>31.74</v>
      </c>
      <c r="Q32" s="216">
        <v>9.32</v>
      </c>
      <c r="R32" s="216">
        <v>19.18</v>
      </c>
      <c r="S32" s="216">
        <v>11.78</v>
      </c>
      <c r="T32" s="216">
        <v>1.61</v>
      </c>
      <c r="U32" s="216">
        <v>39.270000000000003</v>
      </c>
      <c r="V32" s="216">
        <v>8.74</v>
      </c>
      <c r="W32" s="216">
        <v>19.579999999999998</v>
      </c>
      <c r="X32" s="216">
        <v>62.24</v>
      </c>
      <c r="Y32" s="216">
        <v>0</v>
      </c>
      <c r="Z32" s="216">
        <v>58.72</v>
      </c>
      <c r="AA32" s="216">
        <v>33.299999999999997</v>
      </c>
      <c r="AB32" s="216">
        <v>0</v>
      </c>
      <c r="AC32" s="216">
        <v>14.54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39.99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266.94</v>
      </c>
      <c r="L33" s="216">
        <v>10.57</v>
      </c>
      <c r="M33" s="216">
        <v>63.88</v>
      </c>
      <c r="N33" s="216">
        <v>52.73</v>
      </c>
      <c r="O33" s="216">
        <v>73.61</v>
      </c>
      <c r="P33" s="216">
        <v>31.74</v>
      </c>
      <c r="Q33" s="216">
        <v>4.8</v>
      </c>
      <c r="R33" s="216">
        <v>19.18</v>
      </c>
      <c r="S33" s="216">
        <v>4.8</v>
      </c>
      <c r="T33" s="216">
        <v>0.96</v>
      </c>
      <c r="U33" s="216">
        <v>39.270000000000003</v>
      </c>
      <c r="V33" s="216">
        <v>8.74</v>
      </c>
      <c r="W33" s="216">
        <v>19.579999999999998</v>
      </c>
      <c r="X33" s="216">
        <v>62.24</v>
      </c>
      <c r="Y33" s="216">
        <v>0</v>
      </c>
      <c r="Z33" s="216">
        <v>58.72</v>
      </c>
      <c r="AA33" s="216">
        <v>33.299999999999997</v>
      </c>
      <c r="AB33" s="216">
        <v>0</v>
      </c>
      <c r="AC33" s="216">
        <v>14.54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269</v>
      </c>
      <c r="L34" s="216">
        <v>10.57</v>
      </c>
      <c r="M34" s="216">
        <v>63.88</v>
      </c>
      <c r="N34" s="216">
        <v>52.73</v>
      </c>
      <c r="O34" s="216">
        <v>73.61</v>
      </c>
      <c r="P34" s="216">
        <v>31.74</v>
      </c>
      <c r="Q34" s="216">
        <v>4.8</v>
      </c>
      <c r="R34" s="216">
        <v>19.18</v>
      </c>
      <c r="S34" s="216">
        <v>4.8</v>
      </c>
      <c r="T34" s="216">
        <v>0.96</v>
      </c>
      <c r="U34" s="216">
        <v>39.270000000000003</v>
      </c>
      <c r="V34" s="216">
        <v>8.74</v>
      </c>
      <c r="W34" s="216">
        <v>19.579999999999998</v>
      </c>
      <c r="X34" s="216">
        <v>62.24</v>
      </c>
      <c r="Y34" s="216">
        <v>0</v>
      </c>
      <c r="Z34" s="216">
        <v>58.72</v>
      </c>
      <c r="AA34" s="216">
        <v>33.299999999999997</v>
      </c>
      <c r="AB34" s="216">
        <v>0</v>
      </c>
      <c r="AC34" s="216">
        <v>14.54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269</v>
      </c>
      <c r="L35" s="216">
        <v>10.57</v>
      </c>
      <c r="M35" s="216">
        <v>63.88</v>
      </c>
      <c r="N35" s="216">
        <v>52.73</v>
      </c>
      <c r="O35" s="216">
        <v>73.61</v>
      </c>
      <c r="P35" s="216">
        <v>31.74</v>
      </c>
      <c r="Q35" s="216">
        <v>4.8</v>
      </c>
      <c r="R35" s="216">
        <v>19.18</v>
      </c>
      <c r="S35" s="216">
        <v>4.8</v>
      </c>
      <c r="T35" s="216">
        <v>0.96</v>
      </c>
      <c r="U35" s="216">
        <v>39.270000000000003</v>
      </c>
      <c r="V35" s="216">
        <v>8.74</v>
      </c>
      <c r="W35" s="216">
        <v>19.579999999999998</v>
      </c>
      <c r="X35" s="216">
        <v>62.24</v>
      </c>
      <c r="Y35" s="216">
        <v>0</v>
      </c>
      <c r="Z35" s="216">
        <v>58.72</v>
      </c>
      <c r="AA35" s="216">
        <v>33.299999999999997</v>
      </c>
      <c r="AB35" s="216">
        <v>0</v>
      </c>
      <c r="AC35" s="216">
        <v>14.54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269</v>
      </c>
      <c r="L36" s="216">
        <v>10.57</v>
      </c>
      <c r="M36" s="216">
        <v>63.88</v>
      </c>
      <c r="N36" s="216">
        <v>52.73</v>
      </c>
      <c r="O36" s="216">
        <v>73.61</v>
      </c>
      <c r="P36" s="216">
        <v>31.74</v>
      </c>
      <c r="Q36" s="216">
        <v>4.8</v>
      </c>
      <c r="R36" s="216">
        <v>19.18</v>
      </c>
      <c r="S36" s="216">
        <v>4.8</v>
      </c>
      <c r="T36" s="216">
        <v>0.96</v>
      </c>
      <c r="U36" s="216">
        <v>39.270000000000003</v>
      </c>
      <c r="V36" s="216">
        <v>8.74</v>
      </c>
      <c r="W36" s="216">
        <v>19.579999999999998</v>
      </c>
      <c r="X36" s="216">
        <v>62.24</v>
      </c>
      <c r="Y36" s="216">
        <v>0</v>
      </c>
      <c r="Z36" s="216">
        <v>58.72</v>
      </c>
      <c r="AA36" s="216">
        <v>33.299999999999997</v>
      </c>
      <c r="AB36" s="216">
        <v>0</v>
      </c>
      <c r="AC36" s="216">
        <v>14.54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269</v>
      </c>
      <c r="L37" s="216">
        <v>10.57</v>
      </c>
      <c r="M37" s="216">
        <v>63.88</v>
      </c>
      <c r="N37" s="216">
        <v>52.73</v>
      </c>
      <c r="O37" s="216">
        <v>73.61</v>
      </c>
      <c r="P37" s="216">
        <v>31.74</v>
      </c>
      <c r="Q37" s="216">
        <v>4.8</v>
      </c>
      <c r="R37" s="216">
        <v>19.18</v>
      </c>
      <c r="S37" s="216">
        <v>4.8</v>
      </c>
      <c r="T37" s="216">
        <v>0.96</v>
      </c>
      <c r="U37" s="216">
        <v>39.270000000000003</v>
      </c>
      <c r="V37" s="216">
        <v>8.74</v>
      </c>
      <c r="W37" s="216">
        <v>19.579999999999998</v>
      </c>
      <c r="X37" s="216">
        <v>62.24</v>
      </c>
      <c r="Y37" s="216">
        <v>0</v>
      </c>
      <c r="Z37" s="216">
        <v>58.72</v>
      </c>
      <c r="AA37" s="216">
        <v>33.299999999999997</v>
      </c>
      <c r="AB37" s="216">
        <v>0</v>
      </c>
      <c r="AC37" s="216">
        <v>14.54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269</v>
      </c>
      <c r="L38" s="216">
        <v>10.57</v>
      </c>
      <c r="M38" s="216">
        <v>63.88</v>
      </c>
      <c r="N38" s="216">
        <v>52.73</v>
      </c>
      <c r="O38" s="216">
        <v>73.61</v>
      </c>
      <c r="P38" s="216">
        <v>31.74</v>
      </c>
      <c r="Q38" s="216">
        <v>4.8</v>
      </c>
      <c r="R38" s="216">
        <v>19.18</v>
      </c>
      <c r="S38" s="216">
        <v>4.8</v>
      </c>
      <c r="T38" s="216">
        <v>0.96</v>
      </c>
      <c r="U38" s="216">
        <v>39.270000000000003</v>
      </c>
      <c r="V38" s="216">
        <v>8.74</v>
      </c>
      <c r="W38" s="216">
        <v>19.579999999999998</v>
      </c>
      <c r="X38" s="216">
        <v>62.24</v>
      </c>
      <c r="Y38" s="216">
        <v>0</v>
      </c>
      <c r="Z38" s="216">
        <v>58.72</v>
      </c>
      <c r="AA38" s="216">
        <v>33.299999999999997</v>
      </c>
      <c r="AB38" s="216">
        <v>0</v>
      </c>
      <c r="AC38" s="216">
        <v>14.54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269</v>
      </c>
      <c r="L39" s="216">
        <v>10.57</v>
      </c>
      <c r="M39" s="216">
        <v>63.88</v>
      </c>
      <c r="N39" s="216">
        <v>52.73</v>
      </c>
      <c r="O39" s="216">
        <v>73.61</v>
      </c>
      <c r="P39" s="216">
        <v>31.74</v>
      </c>
      <c r="Q39" s="216">
        <v>4.8</v>
      </c>
      <c r="R39" s="216">
        <v>19.18</v>
      </c>
      <c r="S39" s="216">
        <v>4.8</v>
      </c>
      <c r="T39" s="216">
        <v>0.96</v>
      </c>
      <c r="U39" s="216">
        <v>39.270000000000003</v>
      </c>
      <c r="V39" s="216">
        <v>8.74</v>
      </c>
      <c r="W39" s="216">
        <v>19.579999999999998</v>
      </c>
      <c r="X39" s="216">
        <v>62.24</v>
      </c>
      <c r="Y39" s="216">
        <v>0</v>
      </c>
      <c r="Z39" s="216">
        <v>58.72</v>
      </c>
      <c r="AA39" s="216">
        <v>33.299999999999997</v>
      </c>
      <c r="AB39" s="216">
        <v>0</v>
      </c>
      <c r="AC39" s="216">
        <v>14.54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269</v>
      </c>
      <c r="L40" s="216">
        <v>10.57</v>
      </c>
      <c r="M40" s="216">
        <v>63.88</v>
      </c>
      <c r="N40" s="216">
        <v>52.73</v>
      </c>
      <c r="O40" s="216">
        <v>73.61</v>
      </c>
      <c r="P40" s="216">
        <v>31.74</v>
      </c>
      <c r="Q40" s="216">
        <v>4.8</v>
      </c>
      <c r="R40" s="216">
        <v>19.18</v>
      </c>
      <c r="S40" s="216">
        <v>4.8</v>
      </c>
      <c r="T40" s="216">
        <v>0.96</v>
      </c>
      <c r="U40" s="216">
        <v>39.270000000000003</v>
      </c>
      <c r="V40" s="216">
        <v>8.74</v>
      </c>
      <c r="W40" s="216">
        <v>19.579999999999998</v>
      </c>
      <c r="X40" s="216">
        <v>62.24</v>
      </c>
      <c r="Y40" s="216">
        <v>0</v>
      </c>
      <c r="Z40" s="216">
        <v>58.72</v>
      </c>
      <c r="AA40" s="216">
        <v>33.299999999999997</v>
      </c>
      <c r="AB40" s="216">
        <v>0</v>
      </c>
      <c r="AC40" s="216">
        <v>14.54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269</v>
      </c>
      <c r="L41" s="216">
        <v>10.57</v>
      </c>
      <c r="M41" s="216">
        <v>63.88</v>
      </c>
      <c r="N41" s="216">
        <v>52.73</v>
      </c>
      <c r="O41" s="216">
        <v>73.61</v>
      </c>
      <c r="P41" s="216">
        <v>31.74</v>
      </c>
      <c r="Q41" s="216">
        <v>4.8</v>
      </c>
      <c r="R41" s="216">
        <v>19.18</v>
      </c>
      <c r="S41" s="216">
        <v>4.8600000000000003</v>
      </c>
      <c r="T41" s="216">
        <v>0.96</v>
      </c>
      <c r="U41" s="216">
        <v>39.270000000000003</v>
      </c>
      <c r="V41" s="216">
        <v>8.74</v>
      </c>
      <c r="W41" s="216">
        <v>19.579999999999998</v>
      </c>
      <c r="X41" s="216">
        <v>62.24</v>
      </c>
      <c r="Y41" s="216">
        <v>0</v>
      </c>
      <c r="Z41" s="216">
        <v>58.72</v>
      </c>
      <c r="AA41" s="216">
        <v>33.299999999999997</v>
      </c>
      <c r="AB41" s="216">
        <v>0</v>
      </c>
      <c r="AC41" s="216">
        <v>14.54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269</v>
      </c>
      <c r="L42" s="216">
        <v>10.57</v>
      </c>
      <c r="M42" s="216">
        <v>63.88</v>
      </c>
      <c r="N42" s="216">
        <v>52.73</v>
      </c>
      <c r="O42" s="216">
        <v>73.61</v>
      </c>
      <c r="P42" s="216">
        <v>31.74</v>
      </c>
      <c r="Q42" s="216">
        <v>4.8</v>
      </c>
      <c r="R42" s="216">
        <v>19.18</v>
      </c>
      <c r="S42" s="216">
        <v>4.8600000000000003</v>
      </c>
      <c r="T42" s="216">
        <v>0.96</v>
      </c>
      <c r="U42" s="216">
        <v>39.270000000000003</v>
      </c>
      <c r="V42" s="216">
        <v>8.74</v>
      </c>
      <c r="W42" s="216">
        <v>19.579999999999998</v>
      </c>
      <c r="X42" s="216">
        <v>62.24</v>
      </c>
      <c r="Y42" s="216">
        <v>0</v>
      </c>
      <c r="Z42" s="216">
        <v>58.72</v>
      </c>
      <c r="AA42" s="216">
        <v>33.299999999999997</v>
      </c>
      <c r="AB42" s="216">
        <v>0</v>
      </c>
      <c r="AC42" s="216">
        <v>14.54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268.99</v>
      </c>
      <c r="L43" s="216">
        <v>10.57</v>
      </c>
      <c r="M43" s="216">
        <v>63.88</v>
      </c>
      <c r="N43" s="216">
        <v>52.73</v>
      </c>
      <c r="O43" s="216">
        <v>73.61</v>
      </c>
      <c r="P43" s="216">
        <v>31.74</v>
      </c>
      <c r="Q43" s="216">
        <v>4.8</v>
      </c>
      <c r="R43" s="216">
        <v>19.18</v>
      </c>
      <c r="S43" s="216">
        <v>4.8</v>
      </c>
      <c r="T43" s="216">
        <v>0.96</v>
      </c>
      <c r="U43" s="216">
        <v>39.270000000000003</v>
      </c>
      <c r="V43" s="216">
        <v>8.74</v>
      </c>
      <c r="W43" s="216">
        <v>19.579999999999998</v>
      </c>
      <c r="X43" s="216">
        <v>62.24</v>
      </c>
      <c r="Y43" s="216">
        <v>0</v>
      </c>
      <c r="Z43" s="216">
        <v>58.72</v>
      </c>
      <c r="AA43" s="216">
        <v>33.299999999999997</v>
      </c>
      <c r="AB43" s="216">
        <v>0</v>
      </c>
      <c r="AC43" s="216">
        <v>14.54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268.99</v>
      </c>
      <c r="L44" s="216">
        <v>10.71</v>
      </c>
      <c r="M44" s="216">
        <v>63.88</v>
      </c>
      <c r="N44" s="216">
        <v>52.73</v>
      </c>
      <c r="O44" s="216">
        <v>73.61</v>
      </c>
      <c r="P44" s="216">
        <v>31.74</v>
      </c>
      <c r="Q44" s="216">
        <v>4.8</v>
      </c>
      <c r="R44" s="216">
        <v>19.18</v>
      </c>
      <c r="S44" s="216">
        <v>4.8</v>
      </c>
      <c r="T44" s="216">
        <v>0.96</v>
      </c>
      <c r="U44" s="216">
        <v>39.270000000000003</v>
      </c>
      <c r="V44" s="216">
        <v>8.74</v>
      </c>
      <c r="W44" s="216">
        <v>19.579999999999998</v>
      </c>
      <c r="X44" s="216">
        <v>62.24</v>
      </c>
      <c r="Y44" s="216">
        <v>0</v>
      </c>
      <c r="Z44" s="216">
        <v>58.72</v>
      </c>
      <c r="AA44" s="216">
        <v>33.299999999999997</v>
      </c>
      <c r="AB44" s="216">
        <v>0</v>
      </c>
      <c r="AC44" s="216">
        <v>14.54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268.99</v>
      </c>
      <c r="L45" s="216">
        <v>10.59</v>
      </c>
      <c r="M45" s="216">
        <v>63.88</v>
      </c>
      <c r="N45" s="216">
        <v>52.73</v>
      </c>
      <c r="O45" s="216">
        <v>73.61</v>
      </c>
      <c r="P45" s="216">
        <v>31.74</v>
      </c>
      <c r="Q45" s="216">
        <v>5.0199999999999996</v>
      </c>
      <c r="R45" s="216">
        <v>19.190000000000001</v>
      </c>
      <c r="S45" s="216">
        <v>5</v>
      </c>
      <c r="T45" s="216">
        <v>0.96</v>
      </c>
      <c r="U45" s="216">
        <v>39.270000000000003</v>
      </c>
      <c r="V45" s="216">
        <v>8.75</v>
      </c>
      <c r="W45" s="216">
        <v>19.579999999999998</v>
      </c>
      <c r="X45" s="216">
        <v>62.24</v>
      </c>
      <c r="Y45" s="216">
        <v>0</v>
      </c>
      <c r="Z45" s="216">
        <v>58.72</v>
      </c>
      <c r="AA45" s="216">
        <v>33.299999999999997</v>
      </c>
      <c r="AB45" s="216">
        <v>0</v>
      </c>
      <c r="AC45" s="216">
        <v>14.54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268.99</v>
      </c>
      <c r="L46" s="216">
        <v>10.59</v>
      </c>
      <c r="M46" s="216">
        <v>63.88</v>
      </c>
      <c r="N46" s="216">
        <v>52.73</v>
      </c>
      <c r="O46" s="216">
        <v>73.61</v>
      </c>
      <c r="P46" s="216">
        <v>31.74</v>
      </c>
      <c r="Q46" s="216">
        <v>5.0199999999999996</v>
      </c>
      <c r="R46" s="216">
        <v>19.190000000000001</v>
      </c>
      <c r="S46" s="216">
        <v>5</v>
      </c>
      <c r="T46" s="216">
        <v>0.96</v>
      </c>
      <c r="U46" s="216">
        <v>39.270000000000003</v>
      </c>
      <c r="V46" s="216">
        <v>8.75</v>
      </c>
      <c r="W46" s="216">
        <v>19.579999999999998</v>
      </c>
      <c r="X46" s="216">
        <v>62.24</v>
      </c>
      <c r="Y46" s="216">
        <v>0</v>
      </c>
      <c r="Z46" s="216">
        <v>58.72</v>
      </c>
      <c r="AA46" s="216">
        <v>33.299999999999997</v>
      </c>
      <c r="AB46" s="216">
        <v>0</v>
      </c>
      <c r="AC46" s="216">
        <v>14.54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280</v>
      </c>
      <c r="L47" s="216">
        <v>10.59</v>
      </c>
      <c r="M47" s="216">
        <v>63.88</v>
      </c>
      <c r="N47" s="216">
        <v>52.73</v>
      </c>
      <c r="O47" s="216">
        <v>73.61</v>
      </c>
      <c r="P47" s="216">
        <v>31.74</v>
      </c>
      <c r="Q47" s="216">
        <v>5</v>
      </c>
      <c r="R47" s="216">
        <v>19.190000000000001</v>
      </c>
      <c r="S47" s="216">
        <v>4.8099999999999996</v>
      </c>
      <c r="T47" s="216">
        <v>0.96</v>
      </c>
      <c r="U47" s="216">
        <v>39.94</v>
      </c>
      <c r="V47" s="216">
        <v>8.75</v>
      </c>
      <c r="W47" s="216">
        <v>19.579999999999998</v>
      </c>
      <c r="X47" s="216">
        <v>62.24</v>
      </c>
      <c r="Y47" s="216">
        <v>0</v>
      </c>
      <c r="Z47" s="216">
        <v>58.72</v>
      </c>
      <c r="AA47" s="216">
        <v>33.299999999999997</v>
      </c>
      <c r="AB47" s="216">
        <v>0</v>
      </c>
      <c r="AC47" s="216">
        <v>14.54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280</v>
      </c>
      <c r="L48" s="216">
        <v>10.59</v>
      </c>
      <c r="M48" s="216">
        <v>63.88</v>
      </c>
      <c r="N48" s="216">
        <v>52.73</v>
      </c>
      <c r="O48" s="216">
        <v>73.61</v>
      </c>
      <c r="P48" s="216">
        <v>31.74</v>
      </c>
      <c r="Q48" s="216">
        <v>5</v>
      </c>
      <c r="R48" s="216">
        <v>19.190000000000001</v>
      </c>
      <c r="S48" s="216">
        <v>5.99</v>
      </c>
      <c r="T48" s="216">
        <v>0.96</v>
      </c>
      <c r="U48" s="216">
        <v>40.08</v>
      </c>
      <c r="V48" s="216">
        <v>8.75</v>
      </c>
      <c r="W48" s="216">
        <v>19.579999999999998</v>
      </c>
      <c r="X48" s="216">
        <v>62.24</v>
      </c>
      <c r="Y48" s="216">
        <v>0</v>
      </c>
      <c r="Z48" s="216">
        <v>58.72</v>
      </c>
      <c r="AA48" s="216">
        <v>33.299999999999997</v>
      </c>
      <c r="AB48" s="216">
        <v>0</v>
      </c>
      <c r="AC48" s="216">
        <v>14.54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280</v>
      </c>
      <c r="L49" s="216">
        <v>10.59</v>
      </c>
      <c r="M49" s="216">
        <v>63.88</v>
      </c>
      <c r="N49" s="216">
        <v>52.73</v>
      </c>
      <c r="O49" s="216">
        <v>73.61</v>
      </c>
      <c r="P49" s="216">
        <v>31.74</v>
      </c>
      <c r="Q49" s="216">
        <v>5</v>
      </c>
      <c r="R49" s="216">
        <v>19.190000000000001</v>
      </c>
      <c r="S49" s="216">
        <v>5.99</v>
      </c>
      <c r="T49" s="216">
        <v>0.96</v>
      </c>
      <c r="U49" s="216">
        <v>42.46</v>
      </c>
      <c r="V49" s="216">
        <v>8.75</v>
      </c>
      <c r="W49" s="216">
        <v>19.579999999999998</v>
      </c>
      <c r="X49" s="216">
        <v>62.24</v>
      </c>
      <c r="Y49" s="216">
        <v>0</v>
      </c>
      <c r="Z49" s="216">
        <v>31.78</v>
      </c>
      <c r="AA49" s="216">
        <v>14.41</v>
      </c>
      <c r="AB49" s="216">
        <v>0</v>
      </c>
      <c r="AC49" s="216">
        <v>14.54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280</v>
      </c>
      <c r="L50" s="216">
        <v>10.59</v>
      </c>
      <c r="M50" s="216">
        <v>63.88</v>
      </c>
      <c r="N50" s="216">
        <v>52.73</v>
      </c>
      <c r="O50" s="216">
        <v>73.61</v>
      </c>
      <c r="P50" s="216">
        <v>31.74</v>
      </c>
      <c r="Q50" s="216">
        <v>5</v>
      </c>
      <c r="R50" s="216">
        <v>19.190000000000001</v>
      </c>
      <c r="S50" s="216">
        <v>5.8</v>
      </c>
      <c r="T50" s="216">
        <v>0.96</v>
      </c>
      <c r="U50" s="216">
        <v>44.82</v>
      </c>
      <c r="V50" s="216">
        <v>8.75</v>
      </c>
      <c r="W50" s="216">
        <v>19.579999999999998</v>
      </c>
      <c r="X50" s="216">
        <v>62.24</v>
      </c>
      <c r="Y50" s="216">
        <v>0</v>
      </c>
      <c r="Z50" s="216">
        <v>19.22</v>
      </c>
      <c r="AA50" s="216">
        <v>14.41</v>
      </c>
      <c r="AB50" s="216">
        <v>0</v>
      </c>
      <c r="AC50" s="216">
        <v>14.12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280</v>
      </c>
      <c r="L51" s="216">
        <v>10.71</v>
      </c>
      <c r="M51" s="216">
        <v>63.88</v>
      </c>
      <c r="N51" s="216">
        <v>52.73</v>
      </c>
      <c r="O51" s="216">
        <v>73.61</v>
      </c>
      <c r="P51" s="216">
        <v>31.74</v>
      </c>
      <c r="Q51" s="216">
        <v>4.8</v>
      </c>
      <c r="R51" s="216">
        <v>19.190000000000001</v>
      </c>
      <c r="S51" s="216">
        <v>5.01</v>
      </c>
      <c r="T51" s="216">
        <v>0.96</v>
      </c>
      <c r="U51" s="216">
        <v>46.35</v>
      </c>
      <c r="V51" s="216">
        <v>8.75</v>
      </c>
      <c r="W51" s="216">
        <v>19.579999999999998</v>
      </c>
      <c r="X51" s="216">
        <v>62.24</v>
      </c>
      <c r="Y51" s="216">
        <v>0</v>
      </c>
      <c r="Z51" s="216">
        <v>19.22</v>
      </c>
      <c r="AA51" s="216">
        <v>14.64</v>
      </c>
      <c r="AB51" s="216">
        <v>0</v>
      </c>
      <c r="AC51" s="216">
        <v>14.12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279.81</v>
      </c>
      <c r="L52" s="216">
        <v>10.71</v>
      </c>
      <c r="M52" s="216">
        <v>63.88</v>
      </c>
      <c r="N52" s="216">
        <v>52.73</v>
      </c>
      <c r="O52" s="216">
        <v>73.61</v>
      </c>
      <c r="P52" s="216">
        <v>31.74</v>
      </c>
      <c r="Q52" s="216">
        <v>4.8</v>
      </c>
      <c r="R52" s="216">
        <v>19.190000000000001</v>
      </c>
      <c r="S52" s="216">
        <v>4.8099999999999996</v>
      </c>
      <c r="T52" s="216">
        <v>0.96</v>
      </c>
      <c r="U52" s="216">
        <v>47.16</v>
      </c>
      <c r="V52" s="216">
        <v>8.75</v>
      </c>
      <c r="W52" s="216">
        <v>19.579999999999998</v>
      </c>
      <c r="X52" s="216">
        <v>62.24</v>
      </c>
      <c r="Y52" s="216">
        <v>0</v>
      </c>
      <c r="Z52" s="216">
        <v>19.22</v>
      </c>
      <c r="AA52" s="216">
        <v>14.64</v>
      </c>
      <c r="AB52" s="216">
        <v>0</v>
      </c>
      <c r="AC52" s="216">
        <v>14.12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279.81</v>
      </c>
      <c r="L53" s="216">
        <v>10.71</v>
      </c>
      <c r="M53" s="216">
        <v>63.88</v>
      </c>
      <c r="N53" s="216">
        <v>52.73</v>
      </c>
      <c r="O53" s="216">
        <v>73.61</v>
      </c>
      <c r="P53" s="216">
        <v>31.74</v>
      </c>
      <c r="Q53" s="216">
        <v>4.8</v>
      </c>
      <c r="R53" s="216">
        <v>19.190000000000001</v>
      </c>
      <c r="S53" s="216">
        <v>4.8099999999999996</v>
      </c>
      <c r="T53" s="216">
        <v>0.96</v>
      </c>
      <c r="U53" s="216">
        <v>48.36</v>
      </c>
      <c r="V53" s="216">
        <v>8.75</v>
      </c>
      <c r="W53" s="216">
        <v>19.579999999999998</v>
      </c>
      <c r="X53" s="216">
        <v>62.24</v>
      </c>
      <c r="Y53" s="216">
        <v>0</v>
      </c>
      <c r="Z53" s="216">
        <v>19.22</v>
      </c>
      <c r="AA53" s="216">
        <v>14.41</v>
      </c>
      <c r="AB53" s="216">
        <v>0</v>
      </c>
      <c r="AC53" s="216">
        <v>14.12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279.81</v>
      </c>
      <c r="L54" s="216">
        <v>10.71</v>
      </c>
      <c r="M54" s="216">
        <v>63.88</v>
      </c>
      <c r="N54" s="216">
        <v>52.73</v>
      </c>
      <c r="O54" s="216">
        <v>73.61</v>
      </c>
      <c r="P54" s="216">
        <v>31.74</v>
      </c>
      <c r="Q54" s="216">
        <v>4.8</v>
      </c>
      <c r="R54" s="216">
        <v>19.190000000000001</v>
      </c>
      <c r="S54" s="216">
        <v>4.8099999999999996</v>
      </c>
      <c r="T54" s="216">
        <v>0.96</v>
      </c>
      <c r="U54" s="216">
        <v>49.58</v>
      </c>
      <c r="V54" s="216">
        <v>8.75</v>
      </c>
      <c r="W54" s="216">
        <v>19.579999999999998</v>
      </c>
      <c r="X54" s="216">
        <v>62.24</v>
      </c>
      <c r="Y54" s="216">
        <v>0</v>
      </c>
      <c r="Z54" s="216">
        <v>20</v>
      </c>
      <c r="AA54" s="216">
        <v>14.41</v>
      </c>
      <c r="AB54" s="216">
        <v>0</v>
      </c>
      <c r="AC54" s="216">
        <v>14.12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279.81</v>
      </c>
      <c r="L55" s="216">
        <v>10.72</v>
      </c>
      <c r="M55" s="216">
        <v>63.88</v>
      </c>
      <c r="N55" s="216">
        <v>52.73</v>
      </c>
      <c r="O55" s="216">
        <v>73.61</v>
      </c>
      <c r="P55" s="216">
        <v>31.74</v>
      </c>
      <c r="Q55" s="216">
        <v>4.8</v>
      </c>
      <c r="R55" s="216">
        <v>19.190000000000001</v>
      </c>
      <c r="S55" s="216">
        <v>4.8099999999999996</v>
      </c>
      <c r="T55" s="216">
        <v>0.96</v>
      </c>
      <c r="U55" s="216">
        <v>49.73</v>
      </c>
      <c r="V55" s="216">
        <v>8.75</v>
      </c>
      <c r="W55" s="216">
        <v>19.579999999999998</v>
      </c>
      <c r="X55" s="216">
        <v>62.24</v>
      </c>
      <c r="Y55" s="216">
        <v>0</v>
      </c>
      <c r="Z55" s="216">
        <v>19.21</v>
      </c>
      <c r="AA55" s="216">
        <v>14.41</v>
      </c>
      <c r="AB55" s="216">
        <v>0</v>
      </c>
      <c r="AC55" s="216">
        <v>13.29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279.81</v>
      </c>
      <c r="L56" s="216">
        <v>10.72</v>
      </c>
      <c r="M56" s="216">
        <v>63.88</v>
      </c>
      <c r="N56" s="216">
        <v>52.73</v>
      </c>
      <c r="O56" s="216">
        <v>73.61</v>
      </c>
      <c r="P56" s="216">
        <v>31.74</v>
      </c>
      <c r="Q56" s="216">
        <v>4.8</v>
      </c>
      <c r="R56" s="216">
        <v>19.190000000000001</v>
      </c>
      <c r="S56" s="216">
        <v>4.8099999999999996</v>
      </c>
      <c r="T56" s="216">
        <v>0.96</v>
      </c>
      <c r="U56" s="216">
        <v>49.73</v>
      </c>
      <c r="V56" s="216">
        <v>8.75</v>
      </c>
      <c r="W56" s="216">
        <v>19.579999999999998</v>
      </c>
      <c r="X56" s="216">
        <v>62.24</v>
      </c>
      <c r="Y56" s="216">
        <v>0</v>
      </c>
      <c r="Z56" s="216">
        <v>19.21</v>
      </c>
      <c r="AA56" s="216">
        <v>14.41</v>
      </c>
      <c r="AB56" s="216">
        <v>0</v>
      </c>
      <c r="AC56" s="216">
        <v>13.29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279.81</v>
      </c>
      <c r="L57" s="216">
        <v>10.72</v>
      </c>
      <c r="M57" s="216">
        <v>63.88</v>
      </c>
      <c r="N57" s="216">
        <v>52.73</v>
      </c>
      <c r="O57" s="216">
        <v>73.61</v>
      </c>
      <c r="P57" s="216">
        <v>31.74</v>
      </c>
      <c r="Q57" s="216">
        <v>4.8</v>
      </c>
      <c r="R57" s="216">
        <v>19.190000000000001</v>
      </c>
      <c r="S57" s="216">
        <v>5.96</v>
      </c>
      <c r="T57" s="216">
        <v>0.96</v>
      </c>
      <c r="U57" s="216">
        <v>49.73</v>
      </c>
      <c r="V57" s="216">
        <v>8.75</v>
      </c>
      <c r="W57" s="216">
        <v>19.579999999999998</v>
      </c>
      <c r="X57" s="216">
        <v>62.24</v>
      </c>
      <c r="Y57" s="216">
        <v>0</v>
      </c>
      <c r="Z57" s="216">
        <v>19.21</v>
      </c>
      <c r="AA57" s="216">
        <v>14.41</v>
      </c>
      <c r="AB57" s="216">
        <v>0</v>
      </c>
      <c r="AC57" s="216">
        <v>13.29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279.81</v>
      </c>
      <c r="L58" s="216">
        <v>10.72</v>
      </c>
      <c r="M58" s="216">
        <v>63.88</v>
      </c>
      <c r="N58" s="216">
        <v>52.73</v>
      </c>
      <c r="O58" s="216">
        <v>73.61</v>
      </c>
      <c r="P58" s="216">
        <v>31.74</v>
      </c>
      <c r="Q58" s="216">
        <v>4.8</v>
      </c>
      <c r="R58" s="216">
        <v>19.190000000000001</v>
      </c>
      <c r="S58" s="216">
        <v>5.96</v>
      </c>
      <c r="T58" s="216">
        <v>0.96</v>
      </c>
      <c r="U58" s="216">
        <v>49.73</v>
      </c>
      <c r="V58" s="216">
        <v>8.75</v>
      </c>
      <c r="W58" s="216">
        <v>19.579999999999998</v>
      </c>
      <c r="X58" s="216">
        <v>62.24</v>
      </c>
      <c r="Y58" s="216">
        <v>0</v>
      </c>
      <c r="Z58" s="216">
        <v>19.21</v>
      </c>
      <c r="AA58" s="216">
        <v>14.41</v>
      </c>
      <c r="AB58" s="216">
        <v>0</v>
      </c>
      <c r="AC58" s="216">
        <v>13.29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279.81</v>
      </c>
      <c r="L59" s="216">
        <v>10.72</v>
      </c>
      <c r="M59" s="216">
        <v>63.88</v>
      </c>
      <c r="N59" s="216">
        <v>52.73</v>
      </c>
      <c r="O59" s="216">
        <v>73.61</v>
      </c>
      <c r="P59" s="216">
        <v>31.74</v>
      </c>
      <c r="Q59" s="216">
        <v>5.0599999999999996</v>
      </c>
      <c r="R59" s="216">
        <v>19.190000000000001</v>
      </c>
      <c r="S59" s="216">
        <v>5.96</v>
      </c>
      <c r="T59" s="216">
        <v>0.96</v>
      </c>
      <c r="U59" s="216">
        <v>49.73</v>
      </c>
      <c r="V59" s="216">
        <v>8.75</v>
      </c>
      <c r="W59" s="216">
        <v>19.579999999999998</v>
      </c>
      <c r="X59" s="216">
        <v>62.24</v>
      </c>
      <c r="Y59" s="216">
        <v>0</v>
      </c>
      <c r="Z59" s="216">
        <v>38.340000000000003</v>
      </c>
      <c r="AA59" s="216">
        <v>33.299999999999997</v>
      </c>
      <c r="AB59" s="216">
        <v>0</v>
      </c>
      <c r="AC59" s="216">
        <v>13.29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279.81</v>
      </c>
      <c r="L60" s="216">
        <v>10.72</v>
      </c>
      <c r="M60" s="216">
        <v>63.88</v>
      </c>
      <c r="N60" s="216">
        <v>52.73</v>
      </c>
      <c r="O60" s="216">
        <v>73.61</v>
      </c>
      <c r="P60" s="216">
        <v>31.74</v>
      </c>
      <c r="Q60" s="216">
        <v>5.0599999999999996</v>
      </c>
      <c r="R60" s="216">
        <v>19.190000000000001</v>
      </c>
      <c r="S60" s="216">
        <v>5.96</v>
      </c>
      <c r="T60" s="216">
        <v>0.96</v>
      </c>
      <c r="U60" s="216">
        <v>49.73</v>
      </c>
      <c r="V60" s="216">
        <v>8.75</v>
      </c>
      <c r="W60" s="216">
        <v>18.13</v>
      </c>
      <c r="X60" s="216">
        <v>62.24</v>
      </c>
      <c r="Y60" s="216">
        <v>0</v>
      </c>
      <c r="Z60" s="216">
        <v>49.19</v>
      </c>
      <c r="AA60" s="216">
        <v>33.299999999999997</v>
      </c>
      <c r="AB60" s="216">
        <v>0</v>
      </c>
      <c r="AC60" s="216">
        <v>13.29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279.81</v>
      </c>
      <c r="L61" s="216">
        <v>10.72</v>
      </c>
      <c r="M61" s="216">
        <v>63.88</v>
      </c>
      <c r="N61" s="216">
        <v>52.73</v>
      </c>
      <c r="O61" s="216">
        <v>73.61</v>
      </c>
      <c r="P61" s="216">
        <v>31.74</v>
      </c>
      <c r="Q61" s="216">
        <v>4.8</v>
      </c>
      <c r="R61" s="216">
        <v>19.18</v>
      </c>
      <c r="S61" s="216">
        <v>5</v>
      </c>
      <c r="T61" s="216">
        <v>0.96</v>
      </c>
      <c r="U61" s="216">
        <v>48.41</v>
      </c>
      <c r="V61" s="216">
        <v>8.09</v>
      </c>
      <c r="W61" s="216">
        <v>19.579999999999998</v>
      </c>
      <c r="X61" s="216">
        <v>62.24</v>
      </c>
      <c r="Y61" s="216">
        <v>0</v>
      </c>
      <c r="Z61" s="216">
        <v>58.72</v>
      </c>
      <c r="AA61" s="216">
        <v>33.299999999999997</v>
      </c>
      <c r="AB61" s="216">
        <v>0</v>
      </c>
      <c r="AC61" s="216">
        <v>13.29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279.85000000000002</v>
      </c>
      <c r="L62" s="216">
        <v>10.72</v>
      </c>
      <c r="M62" s="216">
        <v>63.88</v>
      </c>
      <c r="N62" s="216">
        <v>52.73</v>
      </c>
      <c r="O62" s="216">
        <v>73.61</v>
      </c>
      <c r="P62" s="216">
        <v>31.74</v>
      </c>
      <c r="Q62" s="216">
        <v>4.8</v>
      </c>
      <c r="R62" s="216">
        <v>19.18</v>
      </c>
      <c r="S62" s="216">
        <v>5</v>
      </c>
      <c r="T62" s="216">
        <v>0.96</v>
      </c>
      <c r="U62" s="216">
        <v>48.41</v>
      </c>
      <c r="V62" s="216">
        <v>8.74</v>
      </c>
      <c r="W62" s="216">
        <v>19.579999999999998</v>
      </c>
      <c r="X62" s="216">
        <v>62.24</v>
      </c>
      <c r="Y62" s="216">
        <v>0</v>
      </c>
      <c r="Z62" s="216">
        <v>58.72</v>
      </c>
      <c r="AA62" s="216">
        <v>33.299999999999997</v>
      </c>
      <c r="AB62" s="216">
        <v>0</v>
      </c>
      <c r="AC62" s="216">
        <v>13.29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336.24</v>
      </c>
      <c r="L63" s="216">
        <v>10.88</v>
      </c>
      <c r="M63" s="216">
        <v>63.88</v>
      </c>
      <c r="N63" s="216">
        <v>52.73</v>
      </c>
      <c r="O63" s="216">
        <v>73.61</v>
      </c>
      <c r="P63" s="216">
        <v>31.74</v>
      </c>
      <c r="Q63" s="216">
        <v>9.4</v>
      </c>
      <c r="R63" s="216">
        <v>19.18</v>
      </c>
      <c r="S63" s="216">
        <v>11.78</v>
      </c>
      <c r="T63" s="216">
        <v>1.61</v>
      </c>
      <c r="U63" s="216">
        <v>48.41</v>
      </c>
      <c r="V63" s="216">
        <v>8.74</v>
      </c>
      <c r="W63" s="216">
        <v>19.579999999999998</v>
      </c>
      <c r="X63" s="216">
        <v>62.24</v>
      </c>
      <c r="Y63" s="216">
        <v>0</v>
      </c>
      <c r="Z63" s="216">
        <v>58.72</v>
      </c>
      <c r="AA63" s="216">
        <v>33.299999999999997</v>
      </c>
      <c r="AB63" s="216">
        <v>0</v>
      </c>
      <c r="AC63" s="216">
        <v>7.46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336.24</v>
      </c>
      <c r="L64" s="216">
        <v>10.88</v>
      </c>
      <c r="M64" s="216">
        <v>63.88</v>
      </c>
      <c r="N64" s="216">
        <v>52.73</v>
      </c>
      <c r="O64" s="216">
        <v>73.61</v>
      </c>
      <c r="P64" s="216">
        <v>31.74</v>
      </c>
      <c r="Q64" s="216">
        <v>9.4</v>
      </c>
      <c r="R64" s="216">
        <v>19.18</v>
      </c>
      <c r="S64" s="216">
        <v>11.78</v>
      </c>
      <c r="T64" s="216">
        <v>1.61</v>
      </c>
      <c r="U64" s="216">
        <v>48.41</v>
      </c>
      <c r="V64" s="216">
        <v>8.74</v>
      </c>
      <c r="W64" s="216">
        <v>19.579999999999998</v>
      </c>
      <c r="X64" s="216">
        <v>62.24</v>
      </c>
      <c r="Y64" s="216">
        <v>0</v>
      </c>
      <c r="Z64" s="216">
        <v>58.72</v>
      </c>
      <c r="AA64" s="216">
        <v>33.299999999999997</v>
      </c>
      <c r="AB64" s="216">
        <v>0</v>
      </c>
      <c r="AC64" s="216">
        <v>7.46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384.28</v>
      </c>
      <c r="L65" s="216">
        <v>10.64</v>
      </c>
      <c r="M65" s="216">
        <v>63.88</v>
      </c>
      <c r="N65" s="216">
        <v>52.73</v>
      </c>
      <c r="O65" s="216">
        <v>73.61</v>
      </c>
      <c r="P65" s="216">
        <v>31.74</v>
      </c>
      <c r="Q65" s="216">
        <v>9.4</v>
      </c>
      <c r="R65" s="216">
        <v>19.18</v>
      </c>
      <c r="S65" s="216">
        <v>11.78</v>
      </c>
      <c r="T65" s="216">
        <v>1.61</v>
      </c>
      <c r="U65" s="216">
        <v>46.04</v>
      </c>
      <c r="V65" s="216">
        <v>8.74</v>
      </c>
      <c r="W65" s="216">
        <v>19.579999999999998</v>
      </c>
      <c r="X65" s="216">
        <v>62.24</v>
      </c>
      <c r="Y65" s="216">
        <v>0</v>
      </c>
      <c r="Z65" s="216">
        <v>58.72</v>
      </c>
      <c r="AA65" s="216">
        <v>33.299999999999997</v>
      </c>
      <c r="AB65" s="216">
        <v>0</v>
      </c>
      <c r="AC65" s="216">
        <v>13.29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384.28</v>
      </c>
      <c r="L66" s="216">
        <v>10.64</v>
      </c>
      <c r="M66" s="216">
        <v>63.88</v>
      </c>
      <c r="N66" s="216">
        <v>52.73</v>
      </c>
      <c r="O66" s="216">
        <v>73.61</v>
      </c>
      <c r="P66" s="216">
        <v>31.74</v>
      </c>
      <c r="Q66" s="216">
        <v>9.4</v>
      </c>
      <c r="R66" s="216">
        <v>19.18</v>
      </c>
      <c r="S66" s="216">
        <v>11.78</v>
      </c>
      <c r="T66" s="216">
        <v>1.61</v>
      </c>
      <c r="U66" s="216">
        <v>46.04</v>
      </c>
      <c r="V66" s="216">
        <v>8.74</v>
      </c>
      <c r="W66" s="216">
        <v>19.579999999999998</v>
      </c>
      <c r="X66" s="216">
        <v>62.24</v>
      </c>
      <c r="Y66" s="216">
        <v>0</v>
      </c>
      <c r="Z66" s="216">
        <v>58.72</v>
      </c>
      <c r="AA66" s="216">
        <v>33.299999999999997</v>
      </c>
      <c r="AB66" s="216">
        <v>0</v>
      </c>
      <c r="AC66" s="216">
        <v>13.29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453.45</v>
      </c>
      <c r="L67" s="216">
        <v>10.57</v>
      </c>
      <c r="M67" s="216">
        <v>63.88</v>
      </c>
      <c r="N67" s="216">
        <v>52.73</v>
      </c>
      <c r="O67" s="216">
        <v>73.61</v>
      </c>
      <c r="P67" s="216">
        <v>31.74</v>
      </c>
      <c r="Q67" s="216">
        <v>9.4</v>
      </c>
      <c r="R67" s="216">
        <v>19.18</v>
      </c>
      <c r="S67" s="216">
        <v>11.78</v>
      </c>
      <c r="T67" s="216">
        <v>1.61</v>
      </c>
      <c r="U67" s="216">
        <v>46.04</v>
      </c>
      <c r="V67" s="216">
        <v>8.74</v>
      </c>
      <c r="W67" s="216">
        <v>19.579999999999998</v>
      </c>
      <c r="X67" s="216">
        <v>62.24</v>
      </c>
      <c r="Y67" s="216">
        <v>0</v>
      </c>
      <c r="Z67" s="216">
        <v>58.72</v>
      </c>
      <c r="AA67" s="216">
        <v>33.299999999999997</v>
      </c>
      <c r="AB67" s="216">
        <v>0</v>
      </c>
      <c r="AC67" s="216">
        <v>13.29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495.1</v>
      </c>
      <c r="L68" s="216">
        <v>10.57</v>
      </c>
      <c r="M68" s="216">
        <v>63.88</v>
      </c>
      <c r="N68" s="216">
        <v>52.73</v>
      </c>
      <c r="O68" s="216">
        <v>73.61</v>
      </c>
      <c r="P68" s="216">
        <v>31.74</v>
      </c>
      <c r="Q68" s="216">
        <v>9.4</v>
      </c>
      <c r="R68" s="216">
        <v>19.18</v>
      </c>
      <c r="S68" s="216">
        <v>11.78</v>
      </c>
      <c r="T68" s="216">
        <v>1.61</v>
      </c>
      <c r="U68" s="216">
        <v>46.04</v>
      </c>
      <c r="V68" s="216">
        <v>8.74</v>
      </c>
      <c r="W68" s="216">
        <v>19.579999999999998</v>
      </c>
      <c r="X68" s="216">
        <v>62.24</v>
      </c>
      <c r="Y68" s="216">
        <v>0</v>
      </c>
      <c r="Z68" s="216">
        <v>58.72</v>
      </c>
      <c r="AA68" s="216">
        <v>33.299999999999997</v>
      </c>
      <c r="AB68" s="216">
        <v>0</v>
      </c>
      <c r="AC68" s="216">
        <v>13.29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495.1</v>
      </c>
      <c r="L69" s="216">
        <v>10.57</v>
      </c>
      <c r="M69" s="216">
        <v>63.88</v>
      </c>
      <c r="N69" s="216">
        <v>52.73</v>
      </c>
      <c r="O69" s="216">
        <v>73.61</v>
      </c>
      <c r="P69" s="216">
        <v>31.74</v>
      </c>
      <c r="Q69" s="216">
        <v>9.4</v>
      </c>
      <c r="R69" s="216">
        <v>19.18</v>
      </c>
      <c r="S69" s="216">
        <v>11.78</v>
      </c>
      <c r="T69" s="216">
        <v>1.61</v>
      </c>
      <c r="U69" s="216">
        <v>46.04</v>
      </c>
      <c r="V69" s="216">
        <v>8.74</v>
      </c>
      <c r="W69" s="216">
        <v>19.579999999999998</v>
      </c>
      <c r="X69" s="216">
        <v>62.24</v>
      </c>
      <c r="Y69" s="216">
        <v>0</v>
      </c>
      <c r="Z69" s="216">
        <v>58.72</v>
      </c>
      <c r="AA69" s="216">
        <v>33.299999999999997</v>
      </c>
      <c r="AB69" s="216">
        <v>0</v>
      </c>
      <c r="AC69" s="216">
        <v>13.29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495.1</v>
      </c>
      <c r="L70" s="216">
        <v>10.57</v>
      </c>
      <c r="M70" s="216">
        <v>63.88</v>
      </c>
      <c r="N70" s="216">
        <v>52.73</v>
      </c>
      <c r="O70" s="216">
        <v>73.61</v>
      </c>
      <c r="P70" s="216">
        <v>31.74</v>
      </c>
      <c r="Q70" s="216">
        <v>9.4</v>
      </c>
      <c r="R70" s="216">
        <v>19.18</v>
      </c>
      <c r="S70" s="216">
        <v>11.78</v>
      </c>
      <c r="T70" s="216">
        <v>1.61</v>
      </c>
      <c r="U70" s="216">
        <v>46.04</v>
      </c>
      <c r="V70" s="216">
        <v>8.74</v>
      </c>
      <c r="W70" s="216">
        <v>19.579999999999998</v>
      </c>
      <c r="X70" s="216">
        <v>62.24</v>
      </c>
      <c r="Y70" s="216">
        <v>0</v>
      </c>
      <c r="Z70" s="216">
        <v>58.72</v>
      </c>
      <c r="AA70" s="216">
        <v>33.299999999999997</v>
      </c>
      <c r="AB70" s="216">
        <v>0</v>
      </c>
      <c r="AC70" s="216">
        <v>13.29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46.29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495.1</v>
      </c>
      <c r="L71" s="216">
        <v>18.399999999999999</v>
      </c>
      <c r="M71" s="216">
        <v>63.88</v>
      </c>
      <c r="N71" s="216">
        <v>52.73</v>
      </c>
      <c r="O71" s="216">
        <v>73.61</v>
      </c>
      <c r="P71" s="216">
        <v>31.74</v>
      </c>
      <c r="Q71" s="216">
        <v>9.4</v>
      </c>
      <c r="R71" s="216">
        <v>19.18</v>
      </c>
      <c r="S71" s="216">
        <v>11.78</v>
      </c>
      <c r="T71" s="216">
        <v>1.61</v>
      </c>
      <c r="U71" s="216">
        <v>47.51</v>
      </c>
      <c r="V71" s="216">
        <v>8.74</v>
      </c>
      <c r="W71" s="216">
        <v>19.579999999999998</v>
      </c>
      <c r="X71" s="216">
        <v>62.24</v>
      </c>
      <c r="Y71" s="216">
        <v>0</v>
      </c>
      <c r="Z71" s="216">
        <v>58.72</v>
      </c>
      <c r="AA71" s="216">
        <v>33.299999999999997</v>
      </c>
      <c r="AB71" s="216">
        <v>0</v>
      </c>
      <c r="AC71" s="216">
        <v>13.29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43.69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495.1</v>
      </c>
      <c r="L72" s="216">
        <v>18.399999999999999</v>
      </c>
      <c r="M72" s="216">
        <v>63.88</v>
      </c>
      <c r="N72" s="216">
        <v>52.73</v>
      </c>
      <c r="O72" s="216">
        <v>73.61</v>
      </c>
      <c r="P72" s="216">
        <v>31.74</v>
      </c>
      <c r="Q72" s="216">
        <v>9.4</v>
      </c>
      <c r="R72" s="216">
        <v>19.18</v>
      </c>
      <c r="S72" s="216">
        <v>11.78</v>
      </c>
      <c r="T72" s="216">
        <v>1.61</v>
      </c>
      <c r="U72" s="216">
        <v>47.8</v>
      </c>
      <c r="V72" s="216">
        <v>8.74</v>
      </c>
      <c r="W72" s="216">
        <v>19.579999999999998</v>
      </c>
      <c r="X72" s="216">
        <v>62.24</v>
      </c>
      <c r="Y72" s="216">
        <v>0</v>
      </c>
      <c r="Z72" s="216">
        <v>58.72</v>
      </c>
      <c r="AA72" s="216">
        <v>33.299999999999997</v>
      </c>
      <c r="AB72" s="216">
        <v>0</v>
      </c>
      <c r="AC72" s="216">
        <v>13.29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29.72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495.1</v>
      </c>
      <c r="L73" s="216">
        <v>18.399999999999999</v>
      </c>
      <c r="M73" s="216">
        <v>63.88</v>
      </c>
      <c r="N73" s="216">
        <v>52.73</v>
      </c>
      <c r="O73" s="216">
        <v>73.61</v>
      </c>
      <c r="P73" s="216">
        <v>31.74</v>
      </c>
      <c r="Q73" s="216">
        <v>9.4</v>
      </c>
      <c r="R73" s="216">
        <v>19.18</v>
      </c>
      <c r="S73" s="216">
        <v>11.78</v>
      </c>
      <c r="T73" s="216">
        <v>1.61</v>
      </c>
      <c r="U73" s="216">
        <v>47.8</v>
      </c>
      <c r="V73" s="216">
        <v>8.74</v>
      </c>
      <c r="W73" s="216">
        <v>19.579999999999998</v>
      </c>
      <c r="X73" s="216">
        <v>62.24</v>
      </c>
      <c r="Y73" s="216">
        <v>0</v>
      </c>
      <c r="Z73" s="216">
        <v>58.72</v>
      </c>
      <c r="AA73" s="216">
        <v>33.299999999999997</v>
      </c>
      <c r="AB73" s="216">
        <v>0</v>
      </c>
      <c r="AC73" s="216">
        <v>13.29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13.09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495.1</v>
      </c>
      <c r="L74" s="216">
        <v>18.399999999999999</v>
      </c>
      <c r="M74" s="216">
        <v>63.88</v>
      </c>
      <c r="N74" s="216">
        <v>52.73</v>
      </c>
      <c r="O74" s="216">
        <v>73.61</v>
      </c>
      <c r="P74" s="216">
        <v>31.74</v>
      </c>
      <c r="Q74" s="216">
        <v>9.39</v>
      </c>
      <c r="R74" s="216">
        <v>19.18</v>
      </c>
      <c r="S74" s="216">
        <v>11.78</v>
      </c>
      <c r="T74" s="216">
        <v>1.61</v>
      </c>
      <c r="U74" s="216">
        <v>47.8</v>
      </c>
      <c r="V74" s="216">
        <v>8.74</v>
      </c>
      <c r="W74" s="216">
        <v>19.579999999999998</v>
      </c>
      <c r="X74" s="216">
        <v>62.24</v>
      </c>
      <c r="Y74" s="216">
        <v>0</v>
      </c>
      <c r="Z74" s="216">
        <v>58.72</v>
      </c>
      <c r="AA74" s="216">
        <v>33.299999999999997</v>
      </c>
      <c r="AB74" s="216">
        <v>0</v>
      </c>
      <c r="AC74" s="216">
        <v>7.46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495.1</v>
      </c>
      <c r="L75" s="216">
        <v>18.399999999999999</v>
      </c>
      <c r="M75" s="216">
        <v>63.88</v>
      </c>
      <c r="N75" s="216">
        <v>52.73</v>
      </c>
      <c r="O75" s="216">
        <v>73.61</v>
      </c>
      <c r="P75" s="216">
        <v>31.74</v>
      </c>
      <c r="Q75" s="216">
        <v>9.39</v>
      </c>
      <c r="R75" s="216">
        <v>19.18</v>
      </c>
      <c r="S75" s="216">
        <v>11.78</v>
      </c>
      <c r="T75" s="216">
        <v>1.61</v>
      </c>
      <c r="U75" s="216">
        <v>47.8</v>
      </c>
      <c r="V75" s="216">
        <v>8.74</v>
      </c>
      <c r="W75" s="216">
        <v>19.579999999999998</v>
      </c>
      <c r="X75" s="216">
        <v>62.24</v>
      </c>
      <c r="Y75" s="216">
        <v>0</v>
      </c>
      <c r="Z75" s="216">
        <v>58.72</v>
      </c>
      <c r="AA75" s="216">
        <v>33.299999999999997</v>
      </c>
      <c r="AB75" s="216">
        <v>0</v>
      </c>
      <c r="AC75" s="216">
        <v>7.46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495.1</v>
      </c>
      <c r="L76" s="216">
        <v>18.399999999999999</v>
      </c>
      <c r="M76" s="216">
        <v>63.88</v>
      </c>
      <c r="N76" s="216">
        <v>52.73</v>
      </c>
      <c r="O76" s="216">
        <v>73.61</v>
      </c>
      <c r="P76" s="216">
        <v>31.74</v>
      </c>
      <c r="Q76" s="216">
        <v>9.39</v>
      </c>
      <c r="R76" s="216">
        <v>19.18</v>
      </c>
      <c r="S76" s="216">
        <v>11.78</v>
      </c>
      <c r="T76" s="216">
        <v>1.61</v>
      </c>
      <c r="U76" s="216">
        <v>47.8</v>
      </c>
      <c r="V76" s="216">
        <v>8.74</v>
      </c>
      <c r="W76" s="216">
        <v>19.579999999999998</v>
      </c>
      <c r="X76" s="216">
        <v>62.24</v>
      </c>
      <c r="Y76" s="216">
        <v>0</v>
      </c>
      <c r="Z76" s="216">
        <v>58.72</v>
      </c>
      <c r="AA76" s="216">
        <v>33.299999999999997</v>
      </c>
      <c r="AB76" s="216">
        <v>0</v>
      </c>
      <c r="AC76" s="216">
        <v>7.46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495.1</v>
      </c>
      <c r="L77" s="216">
        <v>18.399999999999999</v>
      </c>
      <c r="M77" s="216">
        <v>63.88</v>
      </c>
      <c r="N77" s="216">
        <v>52.73</v>
      </c>
      <c r="O77" s="216">
        <v>73.61</v>
      </c>
      <c r="P77" s="216">
        <v>31.74</v>
      </c>
      <c r="Q77" s="216">
        <v>9.39</v>
      </c>
      <c r="R77" s="216">
        <v>19.18</v>
      </c>
      <c r="S77" s="216">
        <v>11.78</v>
      </c>
      <c r="T77" s="216">
        <v>1.61</v>
      </c>
      <c r="U77" s="216">
        <v>47.8</v>
      </c>
      <c r="V77" s="216">
        <v>8.74</v>
      </c>
      <c r="W77" s="216">
        <v>19.579999999999998</v>
      </c>
      <c r="X77" s="216">
        <v>62.24</v>
      </c>
      <c r="Y77" s="216">
        <v>0</v>
      </c>
      <c r="Z77" s="216">
        <v>58.72</v>
      </c>
      <c r="AA77" s="216">
        <v>33.299999999999997</v>
      </c>
      <c r="AB77" s="216">
        <v>0</v>
      </c>
      <c r="AC77" s="216">
        <v>7.46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495.1</v>
      </c>
      <c r="L78" s="216">
        <v>18.399999999999999</v>
      </c>
      <c r="M78" s="216">
        <v>63.88</v>
      </c>
      <c r="N78" s="216">
        <v>52.73</v>
      </c>
      <c r="O78" s="216">
        <v>73.61</v>
      </c>
      <c r="P78" s="216">
        <v>31.74</v>
      </c>
      <c r="Q78" s="216">
        <v>9.39</v>
      </c>
      <c r="R78" s="216">
        <v>19.18</v>
      </c>
      <c r="S78" s="216">
        <v>11.78</v>
      </c>
      <c r="T78" s="216">
        <v>1.61</v>
      </c>
      <c r="U78" s="216">
        <v>47.8</v>
      </c>
      <c r="V78" s="216">
        <v>8.74</v>
      </c>
      <c r="W78" s="216">
        <v>19.579999999999998</v>
      </c>
      <c r="X78" s="216">
        <v>62.24</v>
      </c>
      <c r="Y78" s="216">
        <v>0</v>
      </c>
      <c r="Z78" s="216">
        <v>58.72</v>
      </c>
      <c r="AA78" s="216">
        <v>33.299999999999997</v>
      </c>
      <c r="AB78" s="216">
        <v>0</v>
      </c>
      <c r="AC78" s="216">
        <v>7.46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495.1</v>
      </c>
      <c r="L79" s="216">
        <v>18.399999999999999</v>
      </c>
      <c r="M79" s="216">
        <v>63.88</v>
      </c>
      <c r="N79" s="216">
        <v>52.73</v>
      </c>
      <c r="O79" s="216">
        <v>73.61</v>
      </c>
      <c r="P79" s="216">
        <v>31.74</v>
      </c>
      <c r="Q79" s="216">
        <v>9.39</v>
      </c>
      <c r="R79" s="216">
        <v>19.18</v>
      </c>
      <c r="S79" s="216">
        <v>11.78</v>
      </c>
      <c r="T79" s="216">
        <v>1.61</v>
      </c>
      <c r="U79" s="216">
        <v>47.8</v>
      </c>
      <c r="V79" s="216">
        <v>8.74</v>
      </c>
      <c r="W79" s="216">
        <v>19.579999999999998</v>
      </c>
      <c r="X79" s="216">
        <v>62.24</v>
      </c>
      <c r="Y79" s="216">
        <v>0</v>
      </c>
      <c r="Z79" s="216">
        <v>58.72</v>
      </c>
      <c r="AA79" s="216">
        <v>33.299999999999997</v>
      </c>
      <c r="AB79" s="216">
        <v>0</v>
      </c>
      <c r="AC79" s="216">
        <v>7.46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495.1</v>
      </c>
      <c r="L80" s="216">
        <v>18.399999999999999</v>
      </c>
      <c r="M80" s="216">
        <v>63.88</v>
      </c>
      <c r="N80" s="216">
        <v>52.73</v>
      </c>
      <c r="O80" s="216">
        <v>73.61</v>
      </c>
      <c r="P80" s="216">
        <v>31.74</v>
      </c>
      <c r="Q80" s="216">
        <v>9.39</v>
      </c>
      <c r="R80" s="216">
        <v>19.18</v>
      </c>
      <c r="S80" s="216">
        <v>11.78</v>
      </c>
      <c r="T80" s="216">
        <v>1.61</v>
      </c>
      <c r="U80" s="216">
        <v>47.8</v>
      </c>
      <c r="V80" s="216">
        <v>8.74</v>
      </c>
      <c r="W80" s="216">
        <v>19.579999999999998</v>
      </c>
      <c r="X80" s="216">
        <v>62.24</v>
      </c>
      <c r="Y80" s="216">
        <v>0</v>
      </c>
      <c r="Z80" s="216">
        <v>58.72</v>
      </c>
      <c r="AA80" s="216">
        <v>33.299999999999997</v>
      </c>
      <c r="AB80" s="216">
        <v>0</v>
      </c>
      <c r="AC80" s="216">
        <v>8.14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495.1</v>
      </c>
      <c r="L81" s="216">
        <v>18.399999999999999</v>
      </c>
      <c r="M81" s="216">
        <v>63.88</v>
      </c>
      <c r="N81" s="216">
        <v>52.73</v>
      </c>
      <c r="O81" s="216">
        <v>73.61</v>
      </c>
      <c r="P81" s="216">
        <v>31.74</v>
      </c>
      <c r="Q81" s="216">
        <v>9.39</v>
      </c>
      <c r="R81" s="216">
        <v>19.18</v>
      </c>
      <c r="S81" s="216">
        <v>11.78</v>
      </c>
      <c r="T81" s="216">
        <v>1.61</v>
      </c>
      <c r="U81" s="216">
        <v>47.8</v>
      </c>
      <c r="V81" s="216">
        <v>8.74</v>
      </c>
      <c r="W81" s="216">
        <v>19.579999999999998</v>
      </c>
      <c r="X81" s="216">
        <v>62.24</v>
      </c>
      <c r="Y81" s="216">
        <v>0</v>
      </c>
      <c r="Z81" s="216">
        <v>58.72</v>
      </c>
      <c r="AA81" s="216">
        <v>33.299999999999997</v>
      </c>
      <c r="AB81" s="216">
        <v>0</v>
      </c>
      <c r="AC81" s="216">
        <v>8.14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495.1</v>
      </c>
      <c r="L82" s="216">
        <v>18.399999999999999</v>
      </c>
      <c r="M82" s="216">
        <v>63.88</v>
      </c>
      <c r="N82" s="216">
        <v>52.73</v>
      </c>
      <c r="O82" s="216">
        <v>73.61</v>
      </c>
      <c r="P82" s="216">
        <v>31.74</v>
      </c>
      <c r="Q82" s="216">
        <v>9.39</v>
      </c>
      <c r="R82" s="216">
        <v>19.18</v>
      </c>
      <c r="S82" s="216">
        <v>11.78</v>
      </c>
      <c r="T82" s="216">
        <v>1.61</v>
      </c>
      <c r="U82" s="216">
        <v>47.8</v>
      </c>
      <c r="V82" s="216">
        <v>8.74</v>
      </c>
      <c r="W82" s="216">
        <v>19.579999999999998</v>
      </c>
      <c r="X82" s="216">
        <v>62.24</v>
      </c>
      <c r="Y82" s="216">
        <v>0</v>
      </c>
      <c r="Z82" s="216">
        <v>58.72</v>
      </c>
      <c r="AA82" s="216">
        <v>33.299999999999997</v>
      </c>
      <c r="AB82" s="216">
        <v>0</v>
      </c>
      <c r="AC82" s="216">
        <v>8.14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495.1</v>
      </c>
      <c r="L83" s="216">
        <v>18.399999999999999</v>
      </c>
      <c r="M83" s="216">
        <v>63.88</v>
      </c>
      <c r="N83" s="216">
        <v>52.73</v>
      </c>
      <c r="O83" s="216">
        <v>73.61</v>
      </c>
      <c r="P83" s="216">
        <v>31.74</v>
      </c>
      <c r="Q83" s="216">
        <v>9.39</v>
      </c>
      <c r="R83" s="216">
        <v>19.18</v>
      </c>
      <c r="S83" s="216">
        <v>11.78</v>
      </c>
      <c r="T83" s="216">
        <v>1.61</v>
      </c>
      <c r="U83" s="216">
        <v>47.8</v>
      </c>
      <c r="V83" s="216">
        <v>8.74</v>
      </c>
      <c r="W83" s="216">
        <v>19.579999999999998</v>
      </c>
      <c r="X83" s="216">
        <v>62.24</v>
      </c>
      <c r="Y83" s="216">
        <v>0</v>
      </c>
      <c r="Z83" s="216">
        <v>58.72</v>
      </c>
      <c r="AA83" s="216">
        <v>33.299999999999997</v>
      </c>
      <c r="AB83" s="216">
        <v>0</v>
      </c>
      <c r="AC83" s="216">
        <v>8.14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495.1</v>
      </c>
      <c r="L84" s="216">
        <v>18.399999999999999</v>
      </c>
      <c r="M84" s="216">
        <v>63.88</v>
      </c>
      <c r="N84" s="216">
        <v>52.73</v>
      </c>
      <c r="O84" s="216">
        <v>73.61</v>
      </c>
      <c r="P84" s="216">
        <v>31.74</v>
      </c>
      <c r="Q84" s="216">
        <v>9.39</v>
      </c>
      <c r="R84" s="216">
        <v>19.18</v>
      </c>
      <c r="S84" s="216">
        <v>11.78</v>
      </c>
      <c r="T84" s="216">
        <v>1.61</v>
      </c>
      <c r="U84" s="216">
        <v>47.8</v>
      </c>
      <c r="V84" s="216">
        <v>8.74</v>
      </c>
      <c r="W84" s="216">
        <v>19.579999999999998</v>
      </c>
      <c r="X84" s="216">
        <v>62.24</v>
      </c>
      <c r="Y84" s="216">
        <v>0</v>
      </c>
      <c r="Z84" s="216">
        <v>58.72</v>
      </c>
      <c r="AA84" s="216">
        <v>33.299999999999997</v>
      </c>
      <c r="AB84" s="216">
        <v>0</v>
      </c>
      <c r="AC84" s="216">
        <v>8.14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495.1</v>
      </c>
      <c r="L85" s="216">
        <v>18.399999999999999</v>
      </c>
      <c r="M85" s="216">
        <v>63.88</v>
      </c>
      <c r="N85" s="216">
        <v>52.73</v>
      </c>
      <c r="O85" s="216">
        <v>73.61</v>
      </c>
      <c r="P85" s="216">
        <v>31.74</v>
      </c>
      <c r="Q85" s="216">
        <v>9.39</v>
      </c>
      <c r="R85" s="216">
        <v>19.18</v>
      </c>
      <c r="S85" s="216">
        <v>11.78</v>
      </c>
      <c r="T85" s="216">
        <v>1.61</v>
      </c>
      <c r="U85" s="216">
        <v>47.8</v>
      </c>
      <c r="V85" s="216">
        <v>8.74</v>
      </c>
      <c r="W85" s="216">
        <v>19.579999999999998</v>
      </c>
      <c r="X85" s="216">
        <v>62.24</v>
      </c>
      <c r="Y85" s="216">
        <v>0</v>
      </c>
      <c r="Z85" s="216">
        <v>58.72</v>
      </c>
      <c r="AA85" s="216">
        <v>33.299999999999997</v>
      </c>
      <c r="AB85" s="216">
        <v>0</v>
      </c>
      <c r="AC85" s="216">
        <v>8.48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495.1</v>
      </c>
      <c r="L86" s="216">
        <v>18.399999999999999</v>
      </c>
      <c r="M86" s="216">
        <v>63.88</v>
      </c>
      <c r="N86" s="216">
        <v>52.73</v>
      </c>
      <c r="O86" s="216">
        <v>73.61</v>
      </c>
      <c r="P86" s="216">
        <v>31.74</v>
      </c>
      <c r="Q86" s="216">
        <v>9.39</v>
      </c>
      <c r="R86" s="216">
        <v>19.18</v>
      </c>
      <c r="S86" s="216">
        <v>11.78</v>
      </c>
      <c r="T86" s="216">
        <v>1.61</v>
      </c>
      <c r="U86" s="216">
        <v>47.8</v>
      </c>
      <c r="V86" s="216">
        <v>8.74</v>
      </c>
      <c r="W86" s="216">
        <v>19.579999999999998</v>
      </c>
      <c r="X86" s="216">
        <v>62.24</v>
      </c>
      <c r="Y86" s="216">
        <v>0</v>
      </c>
      <c r="Z86" s="216">
        <v>58.72</v>
      </c>
      <c r="AA86" s="216">
        <v>33.299999999999997</v>
      </c>
      <c r="AB86" s="216">
        <v>0</v>
      </c>
      <c r="AC86" s="216">
        <v>8.48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495.1</v>
      </c>
      <c r="L87" s="216">
        <v>18.399999999999999</v>
      </c>
      <c r="M87" s="216">
        <v>63.88</v>
      </c>
      <c r="N87" s="216">
        <v>52.73</v>
      </c>
      <c r="O87" s="216">
        <v>73.61</v>
      </c>
      <c r="P87" s="216">
        <v>31.74</v>
      </c>
      <c r="Q87" s="216">
        <v>9.39</v>
      </c>
      <c r="R87" s="216">
        <v>19.18</v>
      </c>
      <c r="S87" s="216">
        <v>11.78</v>
      </c>
      <c r="T87" s="216">
        <v>1.61</v>
      </c>
      <c r="U87" s="216">
        <v>47.8</v>
      </c>
      <c r="V87" s="216">
        <v>8.74</v>
      </c>
      <c r="W87" s="216">
        <v>19.579999999999998</v>
      </c>
      <c r="X87" s="216">
        <v>62.24</v>
      </c>
      <c r="Y87" s="216">
        <v>0</v>
      </c>
      <c r="Z87" s="216">
        <v>58.72</v>
      </c>
      <c r="AA87" s="216">
        <v>33.299999999999997</v>
      </c>
      <c r="AB87" s="216">
        <v>0</v>
      </c>
      <c r="AC87" s="216">
        <v>8.48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495.1</v>
      </c>
      <c r="L88" s="216">
        <v>18.399999999999999</v>
      </c>
      <c r="M88" s="216">
        <v>63.88</v>
      </c>
      <c r="N88" s="216">
        <v>52.73</v>
      </c>
      <c r="O88" s="216">
        <v>73.61</v>
      </c>
      <c r="P88" s="216">
        <v>31.74</v>
      </c>
      <c r="Q88" s="216">
        <v>9.39</v>
      </c>
      <c r="R88" s="216">
        <v>19.18</v>
      </c>
      <c r="S88" s="216">
        <v>11.78</v>
      </c>
      <c r="T88" s="216">
        <v>1.61</v>
      </c>
      <c r="U88" s="216">
        <v>47.8</v>
      </c>
      <c r="V88" s="216">
        <v>8.74</v>
      </c>
      <c r="W88" s="216">
        <v>19.579999999999998</v>
      </c>
      <c r="X88" s="216">
        <v>62.24</v>
      </c>
      <c r="Y88" s="216">
        <v>0</v>
      </c>
      <c r="Z88" s="216">
        <v>58.72</v>
      </c>
      <c r="AA88" s="216">
        <v>33.299999999999997</v>
      </c>
      <c r="AB88" s="216">
        <v>0</v>
      </c>
      <c r="AC88" s="216">
        <v>8.48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495.1</v>
      </c>
      <c r="L89" s="216">
        <v>18.399999999999999</v>
      </c>
      <c r="M89" s="216">
        <v>63.88</v>
      </c>
      <c r="N89" s="216">
        <v>52.73</v>
      </c>
      <c r="O89" s="216">
        <v>73.61</v>
      </c>
      <c r="P89" s="216">
        <v>31.74</v>
      </c>
      <c r="Q89" s="216">
        <v>9.39</v>
      </c>
      <c r="R89" s="216">
        <v>19.18</v>
      </c>
      <c r="S89" s="216">
        <v>11.78</v>
      </c>
      <c r="T89" s="216">
        <v>1.61</v>
      </c>
      <c r="U89" s="216">
        <v>47.8</v>
      </c>
      <c r="V89" s="216">
        <v>8.74</v>
      </c>
      <c r="W89" s="216">
        <v>19.579999999999998</v>
      </c>
      <c r="X89" s="216">
        <v>62.24</v>
      </c>
      <c r="Y89" s="216">
        <v>0</v>
      </c>
      <c r="Z89" s="216">
        <v>58.72</v>
      </c>
      <c r="AA89" s="216">
        <v>33.299999999999997</v>
      </c>
      <c r="AB89" s="216">
        <v>0</v>
      </c>
      <c r="AC89" s="216">
        <v>8.48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495.1</v>
      </c>
      <c r="L90" s="216">
        <v>18.399999999999999</v>
      </c>
      <c r="M90" s="216">
        <v>63.88</v>
      </c>
      <c r="N90" s="216">
        <v>52.73</v>
      </c>
      <c r="O90" s="216">
        <v>73.61</v>
      </c>
      <c r="P90" s="216">
        <v>31.74</v>
      </c>
      <c r="Q90" s="216">
        <v>9.39</v>
      </c>
      <c r="R90" s="216">
        <v>19.18</v>
      </c>
      <c r="S90" s="216">
        <v>11.78</v>
      </c>
      <c r="T90" s="216">
        <v>1.61</v>
      </c>
      <c r="U90" s="216">
        <v>47.8</v>
      </c>
      <c r="V90" s="216">
        <v>8.74</v>
      </c>
      <c r="W90" s="216">
        <v>19.579999999999998</v>
      </c>
      <c r="X90" s="216">
        <v>62.24</v>
      </c>
      <c r="Y90" s="216">
        <v>0</v>
      </c>
      <c r="Z90" s="216">
        <v>58.72</v>
      </c>
      <c r="AA90" s="216">
        <v>33.299999999999997</v>
      </c>
      <c r="AB90" s="216">
        <v>0</v>
      </c>
      <c r="AC90" s="216">
        <v>8.48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495.1</v>
      </c>
      <c r="L91" s="216">
        <v>18.399999999999999</v>
      </c>
      <c r="M91" s="216">
        <v>63.88</v>
      </c>
      <c r="N91" s="216">
        <v>52.73</v>
      </c>
      <c r="O91" s="216">
        <v>73.61</v>
      </c>
      <c r="P91" s="216">
        <v>31.74</v>
      </c>
      <c r="Q91" s="216">
        <v>9.39</v>
      </c>
      <c r="R91" s="216">
        <v>19.18</v>
      </c>
      <c r="S91" s="216">
        <v>11.78</v>
      </c>
      <c r="T91" s="216">
        <v>1.61</v>
      </c>
      <c r="U91" s="216">
        <v>47.8</v>
      </c>
      <c r="V91" s="216">
        <v>8.74</v>
      </c>
      <c r="W91" s="216">
        <v>19.579999999999998</v>
      </c>
      <c r="X91" s="216">
        <v>62.24</v>
      </c>
      <c r="Y91" s="216">
        <v>0</v>
      </c>
      <c r="Z91" s="216">
        <v>58.72</v>
      </c>
      <c r="AA91" s="216">
        <v>33.299999999999997</v>
      </c>
      <c r="AB91" s="216">
        <v>0</v>
      </c>
      <c r="AC91" s="216">
        <v>8.48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495.1</v>
      </c>
      <c r="L92" s="216">
        <v>18.399999999999999</v>
      </c>
      <c r="M92" s="216">
        <v>63.88</v>
      </c>
      <c r="N92" s="216">
        <v>52.73</v>
      </c>
      <c r="O92" s="216">
        <v>73.61</v>
      </c>
      <c r="P92" s="216">
        <v>31.74</v>
      </c>
      <c r="Q92" s="216">
        <v>9.39</v>
      </c>
      <c r="R92" s="216">
        <v>19.18</v>
      </c>
      <c r="S92" s="216">
        <v>11.78</v>
      </c>
      <c r="T92" s="216">
        <v>1.61</v>
      </c>
      <c r="U92" s="216">
        <v>47.8</v>
      </c>
      <c r="V92" s="216">
        <v>8.74</v>
      </c>
      <c r="W92" s="216">
        <v>19.579999999999998</v>
      </c>
      <c r="X92" s="216">
        <v>62.24</v>
      </c>
      <c r="Y92" s="216">
        <v>0</v>
      </c>
      <c r="Z92" s="216">
        <v>58.72</v>
      </c>
      <c r="AA92" s="216">
        <v>33.299999999999997</v>
      </c>
      <c r="AB92" s="216">
        <v>0</v>
      </c>
      <c r="AC92" s="216">
        <v>8.48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495.1</v>
      </c>
      <c r="L93" s="216">
        <v>18.399999999999999</v>
      </c>
      <c r="M93" s="216">
        <v>63.88</v>
      </c>
      <c r="N93" s="216">
        <v>52.73</v>
      </c>
      <c r="O93" s="216">
        <v>73.61</v>
      </c>
      <c r="P93" s="216">
        <v>31.74</v>
      </c>
      <c r="Q93" s="216">
        <v>9.39</v>
      </c>
      <c r="R93" s="216">
        <v>19.18</v>
      </c>
      <c r="S93" s="216">
        <v>11.78</v>
      </c>
      <c r="T93" s="216">
        <v>1.61</v>
      </c>
      <c r="U93" s="216">
        <v>47.8</v>
      </c>
      <c r="V93" s="216">
        <v>8.74</v>
      </c>
      <c r="W93" s="216">
        <v>19.579999999999998</v>
      </c>
      <c r="X93" s="216">
        <v>62.24</v>
      </c>
      <c r="Y93" s="216">
        <v>0</v>
      </c>
      <c r="Z93" s="216">
        <v>58.72</v>
      </c>
      <c r="AA93" s="216">
        <v>33.299999999999997</v>
      </c>
      <c r="AB93" s="216">
        <v>0</v>
      </c>
      <c r="AC93" s="216">
        <v>8.48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495.1</v>
      </c>
      <c r="L94" s="216">
        <v>18.399999999999999</v>
      </c>
      <c r="M94" s="216">
        <v>63.88</v>
      </c>
      <c r="N94" s="216">
        <v>52.73</v>
      </c>
      <c r="O94" s="216">
        <v>73.61</v>
      </c>
      <c r="P94" s="216">
        <v>31.74</v>
      </c>
      <c r="Q94" s="216">
        <v>9.39</v>
      </c>
      <c r="R94" s="216">
        <v>19.18</v>
      </c>
      <c r="S94" s="216">
        <v>11.78</v>
      </c>
      <c r="T94" s="216">
        <v>1.61</v>
      </c>
      <c r="U94" s="216">
        <v>47.8</v>
      </c>
      <c r="V94" s="216">
        <v>8.74</v>
      </c>
      <c r="W94" s="216">
        <v>19.579999999999998</v>
      </c>
      <c r="X94" s="216">
        <v>62.24</v>
      </c>
      <c r="Y94" s="216">
        <v>0</v>
      </c>
      <c r="Z94" s="216">
        <v>58.72</v>
      </c>
      <c r="AA94" s="216">
        <v>33.299999999999997</v>
      </c>
      <c r="AB94" s="216">
        <v>0</v>
      </c>
      <c r="AC94" s="216">
        <v>8.48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495.1</v>
      </c>
      <c r="L95" s="216">
        <v>18.399999999999999</v>
      </c>
      <c r="M95" s="216">
        <v>63.88</v>
      </c>
      <c r="N95" s="216">
        <v>52.73</v>
      </c>
      <c r="O95" s="216">
        <v>73.61</v>
      </c>
      <c r="P95" s="216">
        <v>31.74</v>
      </c>
      <c r="Q95" s="216">
        <v>9.39</v>
      </c>
      <c r="R95" s="216">
        <v>19.18</v>
      </c>
      <c r="S95" s="216">
        <v>11.78</v>
      </c>
      <c r="T95" s="216">
        <v>1.61</v>
      </c>
      <c r="U95" s="216">
        <v>47.8</v>
      </c>
      <c r="V95" s="216">
        <v>8.74</v>
      </c>
      <c r="W95" s="216">
        <v>19.579999999999998</v>
      </c>
      <c r="X95" s="216">
        <v>62.24</v>
      </c>
      <c r="Y95" s="216">
        <v>0</v>
      </c>
      <c r="Z95" s="216">
        <v>58.72</v>
      </c>
      <c r="AA95" s="216">
        <v>33.299999999999997</v>
      </c>
      <c r="AB95" s="216">
        <v>0</v>
      </c>
      <c r="AC95" s="216">
        <v>8.48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495.1</v>
      </c>
      <c r="L96" s="216">
        <v>18.399999999999999</v>
      </c>
      <c r="M96" s="216">
        <v>63.88</v>
      </c>
      <c r="N96" s="216">
        <v>52.73</v>
      </c>
      <c r="O96" s="216">
        <v>73.61</v>
      </c>
      <c r="P96" s="216">
        <v>31.74</v>
      </c>
      <c r="Q96" s="216">
        <v>9.39</v>
      </c>
      <c r="R96" s="216">
        <v>19.18</v>
      </c>
      <c r="S96" s="216">
        <v>11.78</v>
      </c>
      <c r="T96" s="216">
        <v>1.61</v>
      </c>
      <c r="U96" s="216">
        <v>47.8</v>
      </c>
      <c r="V96" s="216">
        <v>8.74</v>
      </c>
      <c r="W96" s="216">
        <v>19.579999999999998</v>
      </c>
      <c r="X96" s="216">
        <v>62.24</v>
      </c>
      <c r="Y96" s="216">
        <v>0</v>
      </c>
      <c r="Z96" s="216">
        <v>58.72</v>
      </c>
      <c r="AA96" s="216">
        <v>33.299999999999997</v>
      </c>
      <c r="AB96" s="216">
        <v>0</v>
      </c>
      <c r="AC96" s="216">
        <v>8.48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495.1</v>
      </c>
      <c r="L97" s="216">
        <v>18.399999999999999</v>
      </c>
      <c r="M97" s="216">
        <v>63.88</v>
      </c>
      <c r="N97" s="216">
        <v>52.73</v>
      </c>
      <c r="O97" s="216">
        <v>73.61</v>
      </c>
      <c r="P97" s="216">
        <v>31.74</v>
      </c>
      <c r="Q97" s="216">
        <v>9.39</v>
      </c>
      <c r="R97" s="216">
        <v>19.18</v>
      </c>
      <c r="S97" s="216">
        <v>11.78</v>
      </c>
      <c r="T97" s="216">
        <v>1.61</v>
      </c>
      <c r="U97" s="216">
        <v>47.8</v>
      </c>
      <c r="V97" s="216">
        <v>8.74</v>
      </c>
      <c r="W97" s="216">
        <v>19.579999999999998</v>
      </c>
      <c r="X97" s="216">
        <v>62.24</v>
      </c>
      <c r="Y97" s="216">
        <v>0</v>
      </c>
      <c r="Z97" s="216">
        <v>58.72</v>
      </c>
      <c r="AA97" s="216">
        <v>33.299999999999997</v>
      </c>
      <c r="AB97" s="216">
        <v>0</v>
      </c>
      <c r="AC97" s="216">
        <v>8.48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495.1</v>
      </c>
      <c r="L98" s="216">
        <v>18.399999999999999</v>
      </c>
      <c r="M98" s="216">
        <v>63.88</v>
      </c>
      <c r="N98" s="216">
        <v>52.73</v>
      </c>
      <c r="O98" s="216">
        <v>73.61</v>
      </c>
      <c r="P98" s="216">
        <v>31.74</v>
      </c>
      <c r="Q98" s="216">
        <v>9.39</v>
      </c>
      <c r="R98" s="216">
        <v>19.18</v>
      </c>
      <c r="S98" s="216">
        <v>11.78</v>
      </c>
      <c r="T98" s="216">
        <v>1.61</v>
      </c>
      <c r="U98" s="216">
        <v>47.8</v>
      </c>
      <c r="V98" s="216">
        <v>8.74</v>
      </c>
      <c r="W98" s="216">
        <v>19.579999999999998</v>
      </c>
      <c r="X98" s="216">
        <v>62.24</v>
      </c>
      <c r="Y98" s="216">
        <v>0</v>
      </c>
      <c r="Z98" s="216">
        <v>58.72</v>
      </c>
      <c r="AA98" s="216">
        <v>33.299999999999997</v>
      </c>
      <c r="AB98" s="216">
        <v>0</v>
      </c>
      <c r="AC98" s="216">
        <v>8.48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9.6528099999999935</v>
      </c>
      <c r="L99">
        <f t="shared" si="0"/>
        <v>0.30990500000000021</v>
      </c>
      <c r="M99">
        <f t="shared" si="0"/>
        <v>1.5331200000000023</v>
      </c>
      <c r="N99">
        <f t="shared" si="0"/>
        <v>1.2655199999999982</v>
      </c>
      <c r="O99">
        <f t="shared" si="0"/>
        <v>1.7666399999999971</v>
      </c>
      <c r="P99">
        <f t="shared" si="0"/>
        <v>0.76175999999999844</v>
      </c>
      <c r="Q99">
        <f t="shared" si="0"/>
        <v>0.19091249999999987</v>
      </c>
      <c r="R99">
        <f t="shared" si="0"/>
        <v>0.46036000000000066</v>
      </c>
      <c r="S99">
        <f t="shared" si="0"/>
        <v>0.23267249999999973</v>
      </c>
      <c r="T99">
        <f t="shared" si="0"/>
        <v>3.3764999999999996E-2</v>
      </c>
      <c r="U99">
        <f t="shared" si="0"/>
        <v>1.0552175000000008</v>
      </c>
      <c r="V99">
        <f t="shared" si="0"/>
        <v>0.20963750000000014</v>
      </c>
      <c r="W99">
        <f t="shared" si="0"/>
        <v>0.46955749999999946</v>
      </c>
      <c r="X99">
        <f t="shared" si="0"/>
        <v>1.4937599999999966</v>
      </c>
      <c r="Y99">
        <f t="shared" si="0"/>
        <v>0</v>
      </c>
      <c r="Z99">
        <f t="shared" si="0"/>
        <v>1.3063774999999997</v>
      </c>
      <c r="AA99">
        <f t="shared" si="0"/>
        <v>0.75209000000000104</v>
      </c>
      <c r="AB99">
        <f t="shared" si="0"/>
        <v>0</v>
      </c>
      <c r="AC99">
        <f t="shared" si="0"/>
        <v>0.28252249999999995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8.8000000000000068E-4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0.49452249999999998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158.54</v>
      </c>
      <c r="L3" s="216">
        <v>62.68</v>
      </c>
      <c r="M3" s="216">
        <v>0</v>
      </c>
      <c r="N3" s="216">
        <v>28.82</v>
      </c>
      <c r="O3" s="216">
        <v>48.4</v>
      </c>
      <c r="P3" s="216">
        <v>66.319999999999993</v>
      </c>
      <c r="Q3" s="216">
        <v>5.16</v>
      </c>
      <c r="R3" s="216">
        <v>10.34</v>
      </c>
      <c r="S3" s="216">
        <v>6.45</v>
      </c>
      <c r="T3" s="216">
        <v>0</v>
      </c>
      <c r="U3" s="216">
        <v>145.9</v>
      </c>
      <c r="V3" s="216">
        <v>5.0599999999999996</v>
      </c>
      <c r="W3" s="216">
        <v>11.33</v>
      </c>
      <c r="X3" s="216">
        <v>34.590000000000003</v>
      </c>
      <c r="Y3" s="216">
        <v>0</v>
      </c>
      <c r="Z3" s="216">
        <v>33.950000000000003</v>
      </c>
      <c r="AA3" s="216">
        <v>19.260000000000002</v>
      </c>
      <c r="AB3" s="216">
        <v>0</v>
      </c>
      <c r="AC3" s="216">
        <v>18.78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158.54</v>
      </c>
      <c r="L4" s="216">
        <v>62.68</v>
      </c>
      <c r="M4" s="216">
        <v>0</v>
      </c>
      <c r="N4" s="216">
        <v>28.82</v>
      </c>
      <c r="O4" s="216">
        <v>48.4</v>
      </c>
      <c r="P4" s="216">
        <v>66.319999999999993</v>
      </c>
      <c r="Q4" s="216">
        <v>5.16</v>
      </c>
      <c r="R4" s="216">
        <v>10.34</v>
      </c>
      <c r="S4" s="216">
        <v>6.45</v>
      </c>
      <c r="T4" s="216">
        <v>0</v>
      </c>
      <c r="U4" s="216">
        <v>146.13999999999999</v>
      </c>
      <c r="V4" s="216">
        <v>5.0599999999999996</v>
      </c>
      <c r="W4" s="216">
        <v>11.33</v>
      </c>
      <c r="X4" s="216">
        <v>34.590000000000003</v>
      </c>
      <c r="Y4" s="216">
        <v>0</v>
      </c>
      <c r="Z4" s="216">
        <v>33.950000000000003</v>
      </c>
      <c r="AA4" s="216">
        <v>19.260000000000002</v>
      </c>
      <c r="AB4" s="216">
        <v>0</v>
      </c>
      <c r="AC4" s="216">
        <v>18.78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158.54</v>
      </c>
      <c r="L5" s="216">
        <v>62.68</v>
      </c>
      <c r="M5" s="216">
        <v>0</v>
      </c>
      <c r="N5" s="216">
        <v>28.82</v>
      </c>
      <c r="O5" s="216">
        <v>48.4</v>
      </c>
      <c r="P5" s="216">
        <v>66.319999999999993</v>
      </c>
      <c r="Q5" s="216">
        <v>5.16</v>
      </c>
      <c r="R5" s="216">
        <v>10.34</v>
      </c>
      <c r="S5" s="216">
        <v>6.45</v>
      </c>
      <c r="T5" s="216">
        <v>0</v>
      </c>
      <c r="U5" s="216">
        <v>146.13999999999999</v>
      </c>
      <c r="V5" s="216">
        <v>5.0599999999999996</v>
      </c>
      <c r="W5" s="216">
        <v>11.33</v>
      </c>
      <c r="X5" s="216">
        <v>34.590000000000003</v>
      </c>
      <c r="Y5" s="216">
        <v>0</v>
      </c>
      <c r="Z5" s="216">
        <v>33.950000000000003</v>
      </c>
      <c r="AA5" s="216">
        <v>19.260000000000002</v>
      </c>
      <c r="AB5" s="216">
        <v>0</v>
      </c>
      <c r="AC5" s="216">
        <v>18.78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158.54</v>
      </c>
      <c r="L6" s="216">
        <v>62.68</v>
      </c>
      <c r="M6" s="216">
        <v>0</v>
      </c>
      <c r="N6" s="216">
        <v>28.82</v>
      </c>
      <c r="O6" s="216">
        <v>48.4</v>
      </c>
      <c r="P6" s="216">
        <v>66.319999999999993</v>
      </c>
      <c r="Q6" s="216">
        <v>5.16</v>
      </c>
      <c r="R6" s="216">
        <v>10.34</v>
      </c>
      <c r="S6" s="216">
        <v>6.45</v>
      </c>
      <c r="T6" s="216">
        <v>0</v>
      </c>
      <c r="U6" s="216">
        <v>146.13999999999999</v>
      </c>
      <c r="V6" s="216">
        <v>5.0599999999999996</v>
      </c>
      <c r="W6" s="216">
        <v>11.33</v>
      </c>
      <c r="X6" s="216">
        <v>34.590000000000003</v>
      </c>
      <c r="Y6" s="216">
        <v>0</v>
      </c>
      <c r="Z6" s="216">
        <v>33.950000000000003</v>
      </c>
      <c r="AA6" s="216">
        <v>19.260000000000002</v>
      </c>
      <c r="AB6" s="216">
        <v>0</v>
      </c>
      <c r="AC6" s="216">
        <v>18.78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158.54</v>
      </c>
      <c r="L7" s="216">
        <v>62.68</v>
      </c>
      <c r="M7" s="216">
        <v>0</v>
      </c>
      <c r="N7" s="216">
        <v>28.82</v>
      </c>
      <c r="O7" s="216">
        <v>48.4</v>
      </c>
      <c r="P7" s="216">
        <v>66.319999999999993</v>
      </c>
      <c r="Q7" s="216">
        <v>5.16</v>
      </c>
      <c r="R7" s="216">
        <v>10.34</v>
      </c>
      <c r="S7" s="216">
        <v>6.45</v>
      </c>
      <c r="T7" s="216">
        <v>0</v>
      </c>
      <c r="U7" s="216">
        <v>146.13999999999999</v>
      </c>
      <c r="V7" s="216">
        <v>5.0599999999999996</v>
      </c>
      <c r="W7" s="216">
        <v>11.33</v>
      </c>
      <c r="X7" s="216">
        <v>34.590000000000003</v>
      </c>
      <c r="Y7" s="216">
        <v>0</v>
      </c>
      <c r="Z7" s="216">
        <v>33.950000000000003</v>
      </c>
      <c r="AA7" s="216">
        <v>19.260000000000002</v>
      </c>
      <c r="AB7" s="216">
        <v>0</v>
      </c>
      <c r="AC7" s="216">
        <v>18.78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158.54</v>
      </c>
      <c r="L8" s="216">
        <v>62.68</v>
      </c>
      <c r="M8" s="216">
        <v>0</v>
      </c>
      <c r="N8" s="216">
        <v>28.82</v>
      </c>
      <c r="O8" s="216">
        <v>48.4</v>
      </c>
      <c r="P8" s="216">
        <v>66.319999999999993</v>
      </c>
      <c r="Q8" s="216">
        <v>5.16</v>
      </c>
      <c r="R8" s="216">
        <v>10.34</v>
      </c>
      <c r="S8" s="216">
        <v>6.45</v>
      </c>
      <c r="T8" s="216">
        <v>0</v>
      </c>
      <c r="U8" s="216">
        <v>146.13999999999999</v>
      </c>
      <c r="V8" s="216">
        <v>5.0599999999999996</v>
      </c>
      <c r="W8" s="216">
        <v>11.33</v>
      </c>
      <c r="X8" s="216">
        <v>34.590000000000003</v>
      </c>
      <c r="Y8" s="216">
        <v>0</v>
      </c>
      <c r="Z8" s="216">
        <v>33.950000000000003</v>
      </c>
      <c r="AA8" s="216">
        <v>19.260000000000002</v>
      </c>
      <c r="AB8" s="216">
        <v>0</v>
      </c>
      <c r="AC8" s="216">
        <v>18.78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158.54</v>
      </c>
      <c r="L9" s="216">
        <v>62.68</v>
      </c>
      <c r="M9" s="216">
        <v>0</v>
      </c>
      <c r="N9" s="216">
        <v>28.82</v>
      </c>
      <c r="O9" s="216">
        <v>48.4</v>
      </c>
      <c r="P9" s="216">
        <v>66.319999999999993</v>
      </c>
      <c r="Q9" s="216">
        <v>5.16</v>
      </c>
      <c r="R9" s="216">
        <v>10.34</v>
      </c>
      <c r="S9" s="216">
        <v>6.45</v>
      </c>
      <c r="T9" s="216">
        <v>0</v>
      </c>
      <c r="U9" s="216">
        <v>146.13999999999999</v>
      </c>
      <c r="V9" s="216">
        <v>5.0599999999999996</v>
      </c>
      <c r="W9" s="216">
        <v>11.33</v>
      </c>
      <c r="X9" s="216">
        <v>34.590000000000003</v>
      </c>
      <c r="Y9" s="216">
        <v>0</v>
      </c>
      <c r="Z9" s="216">
        <v>33.950000000000003</v>
      </c>
      <c r="AA9" s="216">
        <v>19.260000000000002</v>
      </c>
      <c r="AB9" s="216">
        <v>0</v>
      </c>
      <c r="AC9" s="216">
        <v>18.28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158.54</v>
      </c>
      <c r="L10" s="216">
        <v>62.68</v>
      </c>
      <c r="M10" s="216">
        <v>0</v>
      </c>
      <c r="N10" s="216">
        <v>28.82</v>
      </c>
      <c r="O10" s="216">
        <v>48.4</v>
      </c>
      <c r="P10" s="216">
        <v>66.319999999999993</v>
      </c>
      <c r="Q10" s="216">
        <v>5.16</v>
      </c>
      <c r="R10" s="216">
        <v>10.34</v>
      </c>
      <c r="S10" s="216">
        <v>6.45</v>
      </c>
      <c r="T10" s="216">
        <v>0</v>
      </c>
      <c r="U10" s="216">
        <v>146.13999999999999</v>
      </c>
      <c r="V10" s="216">
        <v>5.0599999999999996</v>
      </c>
      <c r="W10" s="216">
        <v>11.33</v>
      </c>
      <c r="X10" s="216">
        <v>34.590000000000003</v>
      </c>
      <c r="Y10" s="216">
        <v>0</v>
      </c>
      <c r="Z10" s="216">
        <v>33.950000000000003</v>
      </c>
      <c r="AA10" s="216">
        <v>19.260000000000002</v>
      </c>
      <c r="AB10" s="216">
        <v>0</v>
      </c>
      <c r="AC10" s="216">
        <v>18.28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158.54</v>
      </c>
      <c r="L11" s="216">
        <v>62.68</v>
      </c>
      <c r="M11" s="216">
        <v>0</v>
      </c>
      <c r="N11" s="216">
        <v>28.82</v>
      </c>
      <c r="O11" s="216">
        <v>48.4</v>
      </c>
      <c r="P11" s="216">
        <v>66.319999999999993</v>
      </c>
      <c r="Q11" s="216">
        <v>5.16</v>
      </c>
      <c r="R11" s="216">
        <v>10.34</v>
      </c>
      <c r="S11" s="216">
        <v>6.45</v>
      </c>
      <c r="T11" s="216">
        <v>0</v>
      </c>
      <c r="U11" s="216">
        <v>146.13999999999999</v>
      </c>
      <c r="V11" s="216">
        <v>5.0599999999999996</v>
      </c>
      <c r="W11" s="216">
        <v>11.33</v>
      </c>
      <c r="X11" s="216">
        <v>34.590000000000003</v>
      </c>
      <c r="Y11" s="216">
        <v>0</v>
      </c>
      <c r="Z11" s="216">
        <v>33.950000000000003</v>
      </c>
      <c r="AA11" s="216">
        <v>19.260000000000002</v>
      </c>
      <c r="AB11" s="216">
        <v>0</v>
      </c>
      <c r="AC11" s="216">
        <v>18.28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158.54</v>
      </c>
      <c r="L12" s="216">
        <v>62.68</v>
      </c>
      <c r="M12" s="216">
        <v>0</v>
      </c>
      <c r="N12" s="216">
        <v>28.82</v>
      </c>
      <c r="O12" s="216">
        <v>48.4</v>
      </c>
      <c r="P12" s="216">
        <v>66.319999999999993</v>
      </c>
      <c r="Q12" s="216">
        <v>5.16</v>
      </c>
      <c r="R12" s="216">
        <v>10.34</v>
      </c>
      <c r="S12" s="216">
        <v>6.45</v>
      </c>
      <c r="T12" s="216">
        <v>0</v>
      </c>
      <c r="U12" s="216">
        <v>146.13999999999999</v>
      </c>
      <c r="V12" s="216">
        <v>5.0599999999999996</v>
      </c>
      <c r="W12" s="216">
        <v>11.33</v>
      </c>
      <c r="X12" s="216">
        <v>34.590000000000003</v>
      </c>
      <c r="Y12" s="216">
        <v>0</v>
      </c>
      <c r="Z12" s="216">
        <v>33.950000000000003</v>
      </c>
      <c r="AA12" s="216">
        <v>19.260000000000002</v>
      </c>
      <c r="AB12" s="216">
        <v>0</v>
      </c>
      <c r="AC12" s="216">
        <v>18.28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158.54</v>
      </c>
      <c r="L13" s="216">
        <v>62.68</v>
      </c>
      <c r="M13" s="216">
        <v>0</v>
      </c>
      <c r="N13" s="216">
        <v>28.82</v>
      </c>
      <c r="O13" s="216">
        <v>48.4</v>
      </c>
      <c r="P13" s="216">
        <v>66.319999999999993</v>
      </c>
      <c r="Q13" s="216">
        <v>5.16</v>
      </c>
      <c r="R13" s="216">
        <v>10.34</v>
      </c>
      <c r="S13" s="216">
        <v>6.45</v>
      </c>
      <c r="T13" s="216">
        <v>0</v>
      </c>
      <c r="U13" s="216">
        <v>146.13999999999999</v>
      </c>
      <c r="V13" s="216">
        <v>5.0599999999999996</v>
      </c>
      <c r="W13" s="216">
        <v>11.33</v>
      </c>
      <c r="X13" s="216">
        <v>34.590000000000003</v>
      </c>
      <c r="Y13" s="216">
        <v>0</v>
      </c>
      <c r="Z13" s="216">
        <v>33.950000000000003</v>
      </c>
      <c r="AA13" s="216">
        <v>19.260000000000002</v>
      </c>
      <c r="AB13" s="216">
        <v>0</v>
      </c>
      <c r="AC13" s="216">
        <v>18.28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158.54</v>
      </c>
      <c r="L14" s="216">
        <v>62.68</v>
      </c>
      <c r="M14" s="216">
        <v>0</v>
      </c>
      <c r="N14" s="216">
        <v>28.82</v>
      </c>
      <c r="O14" s="216">
        <v>48.4</v>
      </c>
      <c r="P14" s="216">
        <v>66.319999999999993</v>
      </c>
      <c r="Q14" s="216">
        <v>5.16</v>
      </c>
      <c r="R14" s="216">
        <v>10.34</v>
      </c>
      <c r="S14" s="216">
        <v>6.45</v>
      </c>
      <c r="T14" s="216">
        <v>0</v>
      </c>
      <c r="U14" s="216">
        <v>146.13999999999999</v>
      </c>
      <c r="V14" s="216">
        <v>5.0599999999999996</v>
      </c>
      <c r="W14" s="216">
        <v>11.33</v>
      </c>
      <c r="X14" s="216">
        <v>34.590000000000003</v>
      </c>
      <c r="Y14" s="216">
        <v>0</v>
      </c>
      <c r="Z14" s="216">
        <v>33.950000000000003</v>
      </c>
      <c r="AA14" s="216">
        <v>19.260000000000002</v>
      </c>
      <c r="AB14" s="216">
        <v>0</v>
      </c>
      <c r="AC14" s="216">
        <v>18.28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158.54</v>
      </c>
      <c r="L15" s="216">
        <v>62.68</v>
      </c>
      <c r="M15" s="216">
        <v>0</v>
      </c>
      <c r="N15" s="216">
        <v>28.82</v>
      </c>
      <c r="O15" s="216">
        <v>48.4</v>
      </c>
      <c r="P15" s="216">
        <v>66.319999999999993</v>
      </c>
      <c r="Q15" s="216">
        <v>5.16</v>
      </c>
      <c r="R15" s="216">
        <v>10.34</v>
      </c>
      <c r="S15" s="216">
        <v>6.45</v>
      </c>
      <c r="T15" s="216">
        <v>0</v>
      </c>
      <c r="U15" s="216">
        <v>147.16</v>
      </c>
      <c r="V15" s="216">
        <v>5.0599999999999996</v>
      </c>
      <c r="W15" s="216">
        <v>11.33</v>
      </c>
      <c r="X15" s="216">
        <v>34.590000000000003</v>
      </c>
      <c r="Y15" s="216">
        <v>0</v>
      </c>
      <c r="Z15" s="216">
        <v>33.950000000000003</v>
      </c>
      <c r="AA15" s="216">
        <v>19.260000000000002</v>
      </c>
      <c r="AB15" s="216">
        <v>0</v>
      </c>
      <c r="AC15" s="216">
        <v>18.28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158.54</v>
      </c>
      <c r="L16" s="216">
        <v>62.68</v>
      </c>
      <c r="M16" s="216">
        <v>0</v>
      </c>
      <c r="N16" s="216">
        <v>28.82</v>
      </c>
      <c r="O16" s="216">
        <v>48.4</v>
      </c>
      <c r="P16" s="216">
        <v>66.319999999999993</v>
      </c>
      <c r="Q16" s="216">
        <v>5.16</v>
      </c>
      <c r="R16" s="216">
        <v>10.34</v>
      </c>
      <c r="S16" s="216">
        <v>6.45</v>
      </c>
      <c r="T16" s="216">
        <v>0</v>
      </c>
      <c r="U16" s="216">
        <v>147.22999999999999</v>
      </c>
      <c r="V16" s="216">
        <v>5.0599999999999996</v>
      </c>
      <c r="W16" s="216">
        <v>11.33</v>
      </c>
      <c r="X16" s="216">
        <v>34.590000000000003</v>
      </c>
      <c r="Y16" s="216">
        <v>0</v>
      </c>
      <c r="Z16" s="216">
        <v>33.950000000000003</v>
      </c>
      <c r="AA16" s="216">
        <v>19.260000000000002</v>
      </c>
      <c r="AB16" s="216">
        <v>0</v>
      </c>
      <c r="AC16" s="216">
        <v>18.28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158.54</v>
      </c>
      <c r="L17" s="216">
        <v>62.68</v>
      </c>
      <c r="M17" s="216">
        <v>0</v>
      </c>
      <c r="N17" s="216">
        <v>28.82</v>
      </c>
      <c r="O17" s="216">
        <v>48.4</v>
      </c>
      <c r="P17" s="216">
        <v>66.319999999999993</v>
      </c>
      <c r="Q17" s="216">
        <v>5.16</v>
      </c>
      <c r="R17" s="216">
        <v>10.34</v>
      </c>
      <c r="S17" s="216">
        <v>6.45</v>
      </c>
      <c r="T17" s="216">
        <v>0</v>
      </c>
      <c r="U17" s="216">
        <v>147.22999999999999</v>
      </c>
      <c r="V17" s="216">
        <v>5.0599999999999996</v>
      </c>
      <c r="W17" s="216">
        <v>11.33</v>
      </c>
      <c r="X17" s="216">
        <v>34.590000000000003</v>
      </c>
      <c r="Y17" s="216">
        <v>0</v>
      </c>
      <c r="Z17" s="216">
        <v>33.950000000000003</v>
      </c>
      <c r="AA17" s="216">
        <v>19.260000000000002</v>
      </c>
      <c r="AB17" s="216">
        <v>0</v>
      </c>
      <c r="AC17" s="216">
        <v>7.96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158.54</v>
      </c>
      <c r="L18" s="216">
        <v>62.68</v>
      </c>
      <c r="M18" s="216">
        <v>0</v>
      </c>
      <c r="N18" s="216">
        <v>28.82</v>
      </c>
      <c r="O18" s="216">
        <v>48.4</v>
      </c>
      <c r="P18" s="216">
        <v>66.319999999999993</v>
      </c>
      <c r="Q18" s="216">
        <v>5.16</v>
      </c>
      <c r="R18" s="216">
        <v>10.34</v>
      </c>
      <c r="S18" s="216">
        <v>6.45</v>
      </c>
      <c r="T18" s="216">
        <v>0</v>
      </c>
      <c r="U18" s="216">
        <v>147.22999999999999</v>
      </c>
      <c r="V18" s="216">
        <v>5.0599999999999996</v>
      </c>
      <c r="W18" s="216">
        <v>11.33</v>
      </c>
      <c r="X18" s="216">
        <v>34.590000000000003</v>
      </c>
      <c r="Y18" s="216">
        <v>0</v>
      </c>
      <c r="Z18" s="216">
        <v>33.950000000000003</v>
      </c>
      <c r="AA18" s="216">
        <v>19.260000000000002</v>
      </c>
      <c r="AB18" s="216">
        <v>0</v>
      </c>
      <c r="AC18" s="216">
        <v>7.96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160.11000000000001</v>
      </c>
      <c r="L19" s="216">
        <v>62.68</v>
      </c>
      <c r="M19" s="216">
        <v>0</v>
      </c>
      <c r="N19" s="216">
        <v>28.82</v>
      </c>
      <c r="O19" s="216">
        <v>48.4</v>
      </c>
      <c r="P19" s="216">
        <v>66.319999999999993</v>
      </c>
      <c r="Q19" s="216">
        <v>5.16</v>
      </c>
      <c r="R19" s="216">
        <v>10.34</v>
      </c>
      <c r="S19" s="216">
        <v>6.45</v>
      </c>
      <c r="T19" s="216">
        <v>0</v>
      </c>
      <c r="U19" s="216">
        <v>147.22999999999999</v>
      </c>
      <c r="V19" s="216">
        <v>5.0599999999999996</v>
      </c>
      <c r="W19" s="216">
        <v>11.33</v>
      </c>
      <c r="X19" s="216">
        <v>34.590000000000003</v>
      </c>
      <c r="Y19" s="216">
        <v>0</v>
      </c>
      <c r="Z19" s="216">
        <v>33.950000000000003</v>
      </c>
      <c r="AA19" s="216">
        <v>19.260000000000002</v>
      </c>
      <c r="AB19" s="216">
        <v>0</v>
      </c>
      <c r="AC19" s="216">
        <v>7.96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158.54</v>
      </c>
      <c r="L20" s="216">
        <v>62.68</v>
      </c>
      <c r="M20" s="216">
        <v>0</v>
      </c>
      <c r="N20" s="216">
        <v>28.82</v>
      </c>
      <c r="O20" s="216">
        <v>48.4</v>
      </c>
      <c r="P20" s="216">
        <v>66.319999999999993</v>
      </c>
      <c r="Q20" s="216">
        <v>5.16</v>
      </c>
      <c r="R20" s="216">
        <v>10.34</v>
      </c>
      <c r="S20" s="216">
        <v>6.45</v>
      </c>
      <c r="T20" s="216">
        <v>0</v>
      </c>
      <c r="U20" s="216">
        <v>147.22999999999999</v>
      </c>
      <c r="V20" s="216">
        <v>5.0599999999999996</v>
      </c>
      <c r="W20" s="216">
        <v>11.33</v>
      </c>
      <c r="X20" s="216">
        <v>34.590000000000003</v>
      </c>
      <c r="Y20" s="216">
        <v>0</v>
      </c>
      <c r="Z20" s="216">
        <v>33.950000000000003</v>
      </c>
      <c r="AA20" s="216">
        <v>19.260000000000002</v>
      </c>
      <c r="AB20" s="216">
        <v>0</v>
      </c>
      <c r="AC20" s="216">
        <v>7.96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158.55000000000001</v>
      </c>
      <c r="L21" s="216">
        <v>62.68</v>
      </c>
      <c r="M21" s="216">
        <v>0</v>
      </c>
      <c r="N21" s="216">
        <v>28.82</v>
      </c>
      <c r="O21" s="216">
        <v>48.4</v>
      </c>
      <c r="P21" s="216">
        <v>66.319999999999993</v>
      </c>
      <c r="Q21" s="216">
        <v>5.16</v>
      </c>
      <c r="R21" s="216">
        <v>10.34</v>
      </c>
      <c r="S21" s="216">
        <v>6.45</v>
      </c>
      <c r="T21" s="216">
        <v>0</v>
      </c>
      <c r="U21" s="216">
        <v>151.63999999999999</v>
      </c>
      <c r="V21" s="216">
        <v>5.0599999999999996</v>
      </c>
      <c r="W21" s="216">
        <v>11.33</v>
      </c>
      <c r="X21" s="216">
        <v>34.590000000000003</v>
      </c>
      <c r="Y21" s="216">
        <v>0</v>
      </c>
      <c r="Z21" s="216">
        <v>33.950000000000003</v>
      </c>
      <c r="AA21" s="216">
        <v>19.260000000000002</v>
      </c>
      <c r="AB21" s="216">
        <v>0</v>
      </c>
      <c r="AC21" s="216">
        <v>7.96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158.55000000000001</v>
      </c>
      <c r="L22" s="216">
        <v>62.68</v>
      </c>
      <c r="M22" s="216">
        <v>0</v>
      </c>
      <c r="N22" s="216">
        <v>28.82</v>
      </c>
      <c r="O22" s="216">
        <v>48.4</v>
      </c>
      <c r="P22" s="216">
        <v>66.319999999999993</v>
      </c>
      <c r="Q22" s="216">
        <v>5.16</v>
      </c>
      <c r="R22" s="216">
        <v>10.34</v>
      </c>
      <c r="S22" s="216">
        <v>6.45</v>
      </c>
      <c r="T22" s="216">
        <v>0</v>
      </c>
      <c r="U22" s="216">
        <v>157.5</v>
      </c>
      <c r="V22" s="216">
        <v>5.0599999999999996</v>
      </c>
      <c r="W22" s="216">
        <v>11.33</v>
      </c>
      <c r="X22" s="216">
        <v>34.590000000000003</v>
      </c>
      <c r="Y22" s="216">
        <v>0</v>
      </c>
      <c r="Z22" s="216">
        <v>33.950000000000003</v>
      </c>
      <c r="AA22" s="216">
        <v>19.260000000000002</v>
      </c>
      <c r="AB22" s="216">
        <v>0</v>
      </c>
      <c r="AC22" s="216">
        <v>7.96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158.54</v>
      </c>
      <c r="L23" s="216">
        <v>62.68</v>
      </c>
      <c r="M23" s="216">
        <v>0</v>
      </c>
      <c r="N23" s="216">
        <v>28.82</v>
      </c>
      <c r="O23" s="216">
        <v>48.4</v>
      </c>
      <c r="P23" s="216">
        <v>66.319999999999993</v>
      </c>
      <c r="Q23" s="216">
        <v>5.16</v>
      </c>
      <c r="R23" s="216">
        <v>10.34</v>
      </c>
      <c r="S23" s="216">
        <v>6.45</v>
      </c>
      <c r="T23" s="216">
        <v>0</v>
      </c>
      <c r="U23" s="216">
        <v>162.93</v>
      </c>
      <c r="V23" s="216">
        <v>5.0599999999999996</v>
      </c>
      <c r="W23" s="216">
        <v>11.33</v>
      </c>
      <c r="X23" s="216">
        <v>34.590000000000003</v>
      </c>
      <c r="Y23" s="216">
        <v>0</v>
      </c>
      <c r="Z23" s="216">
        <v>33.950000000000003</v>
      </c>
      <c r="AA23" s="216">
        <v>19.260000000000002</v>
      </c>
      <c r="AB23" s="216">
        <v>0</v>
      </c>
      <c r="AC23" s="216">
        <v>7.96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158.54</v>
      </c>
      <c r="L24" s="216">
        <v>62.68</v>
      </c>
      <c r="M24" s="216">
        <v>0</v>
      </c>
      <c r="N24" s="216">
        <v>28.82</v>
      </c>
      <c r="O24" s="216">
        <v>48.4</v>
      </c>
      <c r="P24" s="216">
        <v>66.319999999999993</v>
      </c>
      <c r="Q24" s="216">
        <v>5.16</v>
      </c>
      <c r="R24" s="216">
        <v>10.34</v>
      </c>
      <c r="S24" s="216">
        <v>6.45</v>
      </c>
      <c r="T24" s="216">
        <v>0</v>
      </c>
      <c r="U24" s="216">
        <v>167.34</v>
      </c>
      <c r="V24" s="216">
        <v>5.0599999999999996</v>
      </c>
      <c r="W24" s="216">
        <v>11.33</v>
      </c>
      <c r="X24" s="216">
        <v>34.590000000000003</v>
      </c>
      <c r="Y24" s="216">
        <v>0</v>
      </c>
      <c r="Z24" s="216">
        <v>33.950000000000003</v>
      </c>
      <c r="AA24" s="216">
        <v>19.260000000000002</v>
      </c>
      <c r="AB24" s="216">
        <v>0</v>
      </c>
      <c r="AC24" s="216">
        <v>7.96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158.55000000000001</v>
      </c>
      <c r="L25" s="216">
        <v>62.68</v>
      </c>
      <c r="M25" s="216">
        <v>0</v>
      </c>
      <c r="N25" s="216">
        <v>28.82</v>
      </c>
      <c r="O25" s="216">
        <v>48.4</v>
      </c>
      <c r="P25" s="216">
        <v>66.319999999999993</v>
      </c>
      <c r="Q25" s="216">
        <v>5.16</v>
      </c>
      <c r="R25" s="216">
        <v>10.34</v>
      </c>
      <c r="S25" s="216">
        <v>6.45</v>
      </c>
      <c r="T25" s="216">
        <v>0</v>
      </c>
      <c r="U25" s="216">
        <v>144.28</v>
      </c>
      <c r="V25" s="216">
        <v>5.0599999999999996</v>
      </c>
      <c r="W25" s="216">
        <v>11.33</v>
      </c>
      <c r="X25" s="216">
        <v>34.590000000000003</v>
      </c>
      <c r="Y25" s="216">
        <v>0</v>
      </c>
      <c r="Z25" s="216">
        <v>33.950000000000003</v>
      </c>
      <c r="AA25" s="216">
        <v>19.260000000000002</v>
      </c>
      <c r="AB25" s="216">
        <v>0</v>
      </c>
      <c r="AC25" s="216">
        <v>7.96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158.55000000000001</v>
      </c>
      <c r="L26" s="216">
        <v>62.68</v>
      </c>
      <c r="M26" s="216">
        <v>0</v>
      </c>
      <c r="N26" s="216">
        <v>28.82</v>
      </c>
      <c r="O26" s="216">
        <v>48.4</v>
      </c>
      <c r="P26" s="216">
        <v>66.319999999999993</v>
      </c>
      <c r="Q26" s="216">
        <v>5.16</v>
      </c>
      <c r="R26" s="216">
        <v>10.34</v>
      </c>
      <c r="S26" s="216">
        <v>6.45</v>
      </c>
      <c r="T26" s="216">
        <v>0</v>
      </c>
      <c r="U26" s="216">
        <v>144.28</v>
      </c>
      <c r="V26" s="216">
        <v>5.0599999999999996</v>
      </c>
      <c r="W26" s="216">
        <v>11.33</v>
      </c>
      <c r="X26" s="216">
        <v>34.590000000000003</v>
      </c>
      <c r="Y26" s="216">
        <v>0</v>
      </c>
      <c r="Z26" s="216">
        <v>33.950000000000003</v>
      </c>
      <c r="AA26" s="216">
        <v>19.260000000000002</v>
      </c>
      <c r="AB26" s="216">
        <v>0</v>
      </c>
      <c r="AC26" s="216">
        <v>7.96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157.83000000000001</v>
      </c>
      <c r="L27" s="216">
        <v>62.68</v>
      </c>
      <c r="M27" s="216">
        <v>0</v>
      </c>
      <c r="N27" s="216">
        <v>28.82</v>
      </c>
      <c r="O27" s="216">
        <v>48.4</v>
      </c>
      <c r="P27" s="216">
        <v>66.319999999999993</v>
      </c>
      <c r="Q27" s="216">
        <v>5.2</v>
      </c>
      <c r="R27" s="216">
        <v>10.34</v>
      </c>
      <c r="S27" s="216">
        <v>6.45</v>
      </c>
      <c r="T27" s="216">
        <v>0</v>
      </c>
      <c r="U27" s="216">
        <v>144.28</v>
      </c>
      <c r="V27" s="216">
        <v>5.0599999999999996</v>
      </c>
      <c r="W27" s="216">
        <v>11.33</v>
      </c>
      <c r="X27" s="216">
        <v>34.590000000000003</v>
      </c>
      <c r="Y27" s="216">
        <v>0</v>
      </c>
      <c r="Z27" s="216">
        <v>33.950000000000003</v>
      </c>
      <c r="AA27" s="216">
        <v>19.260000000000002</v>
      </c>
      <c r="AB27" s="216">
        <v>0</v>
      </c>
      <c r="AC27" s="216">
        <v>7.96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152.72999999999999</v>
      </c>
      <c r="L28" s="216">
        <v>62.68</v>
      </c>
      <c r="M28" s="216">
        <v>0</v>
      </c>
      <c r="N28" s="216">
        <v>28.82</v>
      </c>
      <c r="O28" s="216">
        <v>48.4</v>
      </c>
      <c r="P28" s="216">
        <v>66.319999999999993</v>
      </c>
      <c r="Q28" s="216">
        <v>5.2</v>
      </c>
      <c r="R28" s="216">
        <v>10.34</v>
      </c>
      <c r="S28" s="216">
        <v>6.45</v>
      </c>
      <c r="T28" s="216">
        <v>0</v>
      </c>
      <c r="U28" s="216">
        <v>144.28</v>
      </c>
      <c r="V28" s="216">
        <v>5.0599999999999996</v>
      </c>
      <c r="W28" s="216">
        <v>11.33</v>
      </c>
      <c r="X28" s="216">
        <v>34.590000000000003</v>
      </c>
      <c r="Y28" s="216">
        <v>0</v>
      </c>
      <c r="Z28" s="216">
        <v>33.950000000000003</v>
      </c>
      <c r="AA28" s="216">
        <v>19.260000000000002</v>
      </c>
      <c r="AB28" s="216">
        <v>0</v>
      </c>
      <c r="AC28" s="216">
        <v>7.96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11.81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158.52000000000001</v>
      </c>
      <c r="L29" s="216">
        <v>62.68</v>
      </c>
      <c r="M29" s="216">
        <v>0</v>
      </c>
      <c r="N29" s="216">
        <v>28.82</v>
      </c>
      <c r="O29" s="216">
        <v>48.4</v>
      </c>
      <c r="P29" s="216">
        <v>66.319999999999993</v>
      </c>
      <c r="Q29" s="216">
        <v>5.16</v>
      </c>
      <c r="R29" s="216">
        <v>10.34</v>
      </c>
      <c r="S29" s="216">
        <v>6.45</v>
      </c>
      <c r="T29" s="216">
        <v>0</v>
      </c>
      <c r="U29" s="216">
        <v>144.28</v>
      </c>
      <c r="V29" s="216">
        <v>5.0599999999999996</v>
      </c>
      <c r="W29" s="216">
        <v>11.33</v>
      </c>
      <c r="X29" s="216">
        <v>34.590000000000003</v>
      </c>
      <c r="Y29" s="216">
        <v>0</v>
      </c>
      <c r="Z29" s="216">
        <v>33.950000000000003</v>
      </c>
      <c r="AA29" s="216">
        <v>19.260000000000002</v>
      </c>
      <c r="AB29" s="216">
        <v>0</v>
      </c>
      <c r="AC29" s="216">
        <v>7.96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8.51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158.52000000000001</v>
      </c>
      <c r="L30" s="216">
        <v>62.68</v>
      </c>
      <c r="M30" s="216">
        <v>0</v>
      </c>
      <c r="N30" s="216">
        <v>28.82</v>
      </c>
      <c r="O30" s="216">
        <v>48.4</v>
      </c>
      <c r="P30" s="216">
        <v>66.319999999999993</v>
      </c>
      <c r="Q30" s="216">
        <v>5.16</v>
      </c>
      <c r="R30" s="216">
        <v>10.34</v>
      </c>
      <c r="S30" s="216">
        <v>6.45</v>
      </c>
      <c r="T30" s="216">
        <v>0</v>
      </c>
      <c r="U30" s="216">
        <v>144.28</v>
      </c>
      <c r="V30" s="216">
        <v>5.0599999999999996</v>
      </c>
      <c r="W30" s="216">
        <v>11.33</v>
      </c>
      <c r="X30" s="216">
        <v>34.590000000000003</v>
      </c>
      <c r="Y30" s="216">
        <v>0</v>
      </c>
      <c r="Z30" s="216">
        <v>33.950000000000003</v>
      </c>
      <c r="AA30" s="216">
        <v>19.260000000000002</v>
      </c>
      <c r="AB30" s="216">
        <v>0</v>
      </c>
      <c r="AC30" s="216">
        <v>7.96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15.37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81.66</v>
      </c>
      <c r="L31" s="216">
        <v>62.68</v>
      </c>
      <c r="M31" s="216">
        <v>0</v>
      </c>
      <c r="N31" s="216">
        <v>28.82</v>
      </c>
      <c r="O31" s="216">
        <v>48.4</v>
      </c>
      <c r="P31" s="216">
        <v>66.319999999999993</v>
      </c>
      <c r="Q31" s="216">
        <v>5.16</v>
      </c>
      <c r="R31" s="216">
        <v>10.34</v>
      </c>
      <c r="S31" s="216">
        <v>6.44</v>
      </c>
      <c r="T31" s="216">
        <v>0</v>
      </c>
      <c r="U31" s="216">
        <v>144.28</v>
      </c>
      <c r="V31" s="216">
        <v>5.0599999999999996</v>
      </c>
      <c r="W31" s="216">
        <v>11.33</v>
      </c>
      <c r="X31" s="216">
        <v>34.590000000000003</v>
      </c>
      <c r="Y31" s="216">
        <v>0</v>
      </c>
      <c r="Z31" s="216">
        <v>33.950000000000003</v>
      </c>
      <c r="AA31" s="216">
        <v>19.260000000000002</v>
      </c>
      <c r="AB31" s="216">
        <v>0</v>
      </c>
      <c r="AC31" s="216">
        <v>7.96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24.5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81.66</v>
      </c>
      <c r="L32" s="216">
        <v>65.239999999999995</v>
      </c>
      <c r="M32" s="216">
        <v>0</v>
      </c>
      <c r="N32" s="216">
        <v>28.82</v>
      </c>
      <c r="O32" s="216">
        <v>48.4</v>
      </c>
      <c r="P32" s="216">
        <v>66.319999999999993</v>
      </c>
      <c r="Q32" s="216">
        <v>5.16</v>
      </c>
      <c r="R32" s="216">
        <v>10.35</v>
      </c>
      <c r="S32" s="216">
        <v>6.44</v>
      </c>
      <c r="T32" s="216">
        <v>0</v>
      </c>
      <c r="U32" s="216">
        <v>144.28</v>
      </c>
      <c r="V32" s="216">
        <v>5.0599999999999996</v>
      </c>
      <c r="W32" s="216">
        <v>11.33</v>
      </c>
      <c r="X32" s="216">
        <v>34.590000000000003</v>
      </c>
      <c r="Y32" s="216">
        <v>0</v>
      </c>
      <c r="Z32" s="216">
        <v>33.950000000000003</v>
      </c>
      <c r="AA32" s="216">
        <v>19.260000000000002</v>
      </c>
      <c r="AB32" s="216">
        <v>0</v>
      </c>
      <c r="AC32" s="216">
        <v>7.96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25.89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90.57</v>
      </c>
      <c r="L33" s="216">
        <v>62.68</v>
      </c>
      <c r="M33" s="216">
        <v>0</v>
      </c>
      <c r="N33" s="216">
        <v>28.82</v>
      </c>
      <c r="O33" s="216">
        <v>48.4</v>
      </c>
      <c r="P33" s="216">
        <v>66.319999999999993</v>
      </c>
      <c r="Q33" s="216">
        <v>5.16</v>
      </c>
      <c r="R33" s="216">
        <v>10.35</v>
      </c>
      <c r="S33" s="216">
        <v>6.45</v>
      </c>
      <c r="T33" s="216">
        <v>0</v>
      </c>
      <c r="U33" s="216">
        <v>144.28</v>
      </c>
      <c r="V33" s="216">
        <v>5.0599999999999996</v>
      </c>
      <c r="W33" s="216">
        <v>11.33</v>
      </c>
      <c r="X33" s="216">
        <v>34.58</v>
      </c>
      <c r="Y33" s="216">
        <v>0</v>
      </c>
      <c r="Z33" s="216">
        <v>33.950000000000003</v>
      </c>
      <c r="AA33" s="216">
        <v>19.260000000000002</v>
      </c>
      <c r="AB33" s="216">
        <v>0</v>
      </c>
      <c r="AC33" s="216">
        <v>7.96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91.27</v>
      </c>
      <c r="L34" s="216">
        <v>62.68</v>
      </c>
      <c r="M34" s="216">
        <v>0</v>
      </c>
      <c r="N34" s="216">
        <v>28.82</v>
      </c>
      <c r="O34" s="216">
        <v>48.4</v>
      </c>
      <c r="P34" s="216">
        <v>66.319999999999993</v>
      </c>
      <c r="Q34" s="216">
        <v>5.16</v>
      </c>
      <c r="R34" s="216">
        <v>10.35</v>
      </c>
      <c r="S34" s="216">
        <v>6.45</v>
      </c>
      <c r="T34" s="216">
        <v>0</v>
      </c>
      <c r="U34" s="216">
        <v>144.28</v>
      </c>
      <c r="V34" s="216">
        <v>5.0599999999999996</v>
      </c>
      <c r="W34" s="216">
        <v>11.33</v>
      </c>
      <c r="X34" s="216">
        <v>34.58</v>
      </c>
      <c r="Y34" s="216">
        <v>0</v>
      </c>
      <c r="Z34" s="216">
        <v>33.950000000000003</v>
      </c>
      <c r="AA34" s="216">
        <v>19.260000000000002</v>
      </c>
      <c r="AB34" s="216">
        <v>0</v>
      </c>
      <c r="AC34" s="216">
        <v>7.96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86.46</v>
      </c>
      <c r="L35" s="216">
        <v>62.68</v>
      </c>
      <c r="M35" s="216">
        <v>0</v>
      </c>
      <c r="N35" s="216">
        <v>28.82</v>
      </c>
      <c r="O35" s="216">
        <v>48.4</v>
      </c>
      <c r="P35" s="216">
        <v>66.319999999999993</v>
      </c>
      <c r="Q35" s="216">
        <v>5.16</v>
      </c>
      <c r="R35" s="216">
        <v>10.35</v>
      </c>
      <c r="S35" s="216">
        <v>6.45</v>
      </c>
      <c r="T35" s="216">
        <v>0</v>
      </c>
      <c r="U35" s="216">
        <v>144.28</v>
      </c>
      <c r="V35" s="216">
        <v>5.0599999999999996</v>
      </c>
      <c r="W35" s="216">
        <v>11.33</v>
      </c>
      <c r="X35" s="216">
        <v>34.58</v>
      </c>
      <c r="Y35" s="216">
        <v>0</v>
      </c>
      <c r="Z35" s="216">
        <v>33.950000000000003</v>
      </c>
      <c r="AA35" s="216">
        <v>19.260000000000002</v>
      </c>
      <c r="AB35" s="216">
        <v>0</v>
      </c>
      <c r="AC35" s="216">
        <v>7.96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91.27</v>
      </c>
      <c r="L36" s="216">
        <v>62.68</v>
      </c>
      <c r="M36" s="216">
        <v>0</v>
      </c>
      <c r="N36" s="216">
        <v>28.82</v>
      </c>
      <c r="O36" s="216">
        <v>48.4</v>
      </c>
      <c r="P36" s="216">
        <v>66.319999999999993</v>
      </c>
      <c r="Q36" s="216">
        <v>5.16</v>
      </c>
      <c r="R36" s="216">
        <v>10.35</v>
      </c>
      <c r="S36" s="216">
        <v>6.45</v>
      </c>
      <c r="T36" s="216">
        <v>0</v>
      </c>
      <c r="U36" s="216">
        <v>144.28</v>
      </c>
      <c r="V36" s="216">
        <v>5.0599999999999996</v>
      </c>
      <c r="W36" s="216">
        <v>11.33</v>
      </c>
      <c r="X36" s="216">
        <v>34.58</v>
      </c>
      <c r="Y36" s="216">
        <v>0</v>
      </c>
      <c r="Z36" s="216">
        <v>33.950000000000003</v>
      </c>
      <c r="AA36" s="216">
        <v>19.260000000000002</v>
      </c>
      <c r="AB36" s="216">
        <v>0</v>
      </c>
      <c r="AC36" s="216">
        <v>7.96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91.27</v>
      </c>
      <c r="L37" s="216">
        <v>62.68</v>
      </c>
      <c r="M37" s="216">
        <v>0</v>
      </c>
      <c r="N37" s="216">
        <v>28.82</v>
      </c>
      <c r="O37" s="216">
        <v>48.4</v>
      </c>
      <c r="P37" s="216">
        <v>66.319999999999993</v>
      </c>
      <c r="Q37" s="216">
        <v>5.16</v>
      </c>
      <c r="R37" s="216">
        <v>10.35</v>
      </c>
      <c r="S37" s="216">
        <v>6.45</v>
      </c>
      <c r="T37" s="216">
        <v>0</v>
      </c>
      <c r="U37" s="216">
        <v>144.28</v>
      </c>
      <c r="V37" s="216">
        <v>5.0599999999999996</v>
      </c>
      <c r="W37" s="216">
        <v>11.33</v>
      </c>
      <c r="X37" s="216">
        <v>34.58</v>
      </c>
      <c r="Y37" s="216">
        <v>0</v>
      </c>
      <c r="Z37" s="216">
        <v>33.950000000000003</v>
      </c>
      <c r="AA37" s="216">
        <v>19.260000000000002</v>
      </c>
      <c r="AB37" s="216">
        <v>0</v>
      </c>
      <c r="AC37" s="216">
        <v>7.96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91.27</v>
      </c>
      <c r="L38" s="216">
        <v>62.68</v>
      </c>
      <c r="M38" s="216">
        <v>0</v>
      </c>
      <c r="N38" s="216">
        <v>28.82</v>
      </c>
      <c r="O38" s="216">
        <v>48.4</v>
      </c>
      <c r="P38" s="216">
        <v>66.319999999999993</v>
      </c>
      <c r="Q38" s="216">
        <v>5.16</v>
      </c>
      <c r="R38" s="216">
        <v>10.35</v>
      </c>
      <c r="S38" s="216">
        <v>6.45</v>
      </c>
      <c r="T38" s="216">
        <v>0</v>
      </c>
      <c r="U38" s="216">
        <v>144.28</v>
      </c>
      <c r="V38" s="216">
        <v>5.0599999999999996</v>
      </c>
      <c r="W38" s="216">
        <v>11.33</v>
      </c>
      <c r="X38" s="216">
        <v>34.58</v>
      </c>
      <c r="Y38" s="216">
        <v>0</v>
      </c>
      <c r="Z38" s="216">
        <v>33.950000000000003</v>
      </c>
      <c r="AA38" s="216">
        <v>19.260000000000002</v>
      </c>
      <c r="AB38" s="216">
        <v>0</v>
      </c>
      <c r="AC38" s="216">
        <v>7.96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91.27</v>
      </c>
      <c r="L39" s="216">
        <v>62.68</v>
      </c>
      <c r="M39" s="216">
        <v>0</v>
      </c>
      <c r="N39" s="216">
        <v>28.82</v>
      </c>
      <c r="O39" s="216">
        <v>48.4</v>
      </c>
      <c r="P39" s="216">
        <v>66.319999999999993</v>
      </c>
      <c r="Q39" s="216">
        <v>5.16</v>
      </c>
      <c r="R39" s="216">
        <v>10.35</v>
      </c>
      <c r="S39" s="216">
        <v>6.45</v>
      </c>
      <c r="T39" s="216">
        <v>0</v>
      </c>
      <c r="U39" s="216">
        <v>144.28</v>
      </c>
      <c r="V39" s="216">
        <v>5.0599999999999996</v>
      </c>
      <c r="W39" s="216">
        <v>11.33</v>
      </c>
      <c r="X39" s="216">
        <v>34.58</v>
      </c>
      <c r="Y39" s="216">
        <v>0</v>
      </c>
      <c r="Z39" s="216">
        <v>33.950000000000003</v>
      </c>
      <c r="AA39" s="216">
        <v>19.260000000000002</v>
      </c>
      <c r="AB39" s="216">
        <v>0</v>
      </c>
      <c r="AC39" s="216">
        <v>7.96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91.27</v>
      </c>
      <c r="L40" s="216">
        <v>62.68</v>
      </c>
      <c r="M40" s="216">
        <v>0</v>
      </c>
      <c r="N40" s="216">
        <v>28.82</v>
      </c>
      <c r="O40" s="216">
        <v>48.4</v>
      </c>
      <c r="P40" s="216">
        <v>66.319999999999993</v>
      </c>
      <c r="Q40" s="216">
        <v>5.16</v>
      </c>
      <c r="R40" s="216">
        <v>10.35</v>
      </c>
      <c r="S40" s="216">
        <v>6.45</v>
      </c>
      <c r="T40" s="216">
        <v>0</v>
      </c>
      <c r="U40" s="216">
        <v>144.28</v>
      </c>
      <c r="V40" s="216">
        <v>5.0599999999999996</v>
      </c>
      <c r="W40" s="216">
        <v>11.33</v>
      </c>
      <c r="X40" s="216">
        <v>34.590000000000003</v>
      </c>
      <c r="Y40" s="216">
        <v>0</v>
      </c>
      <c r="Z40" s="216">
        <v>33.950000000000003</v>
      </c>
      <c r="AA40" s="216">
        <v>19.260000000000002</v>
      </c>
      <c r="AB40" s="216">
        <v>0</v>
      </c>
      <c r="AC40" s="216">
        <v>7.96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91.27</v>
      </c>
      <c r="L41" s="216">
        <v>62.68</v>
      </c>
      <c r="M41" s="216">
        <v>0</v>
      </c>
      <c r="N41" s="216">
        <v>28.82</v>
      </c>
      <c r="O41" s="216">
        <v>48.4</v>
      </c>
      <c r="P41" s="216">
        <v>66.319999999999993</v>
      </c>
      <c r="Q41" s="216">
        <v>5.16</v>
      </c>
      <c r="R41" s="216">
        <v>10.35</v>
      </c>
      <c r="S41" s="216">
        <v>6.52</v>
      </c>
      <c r="T41" s="216">
        <v>0</v>
      </c>
      <c r="U41" s="216">
        <v>144.28</v>
      </c>
      <c r="V41" s="216">
        <v>5.0599999999999996</v>
      </c>
      <c r="W41" s="216">
        <v>11.33</v>
      </c>
      <c r="X41" s="216">
        <v>34.590000000000003</v>
      </c>
      <c r="Y41" s="216">
        <v>0</v>
      </c>
      <c r="Z41" s="216">
        <v>33.950000000000003</v>
      </c>
      <c r="AA41" s="216">
        <v>19.260000000000002</v>
      </c>
      <c r="AB41" s="216">
        <v>0</v>
      </c>
      <c r="AC41" s="216">
        <v>7.96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91.27</v>
      </c>
      <c r="L42" s="216">
        <v>62.68</v>
      </c>
      <c r="M42" s="216">
        <v>0</v>
      </c>
      <c r="N42" s="216">
        <v>28.82</v>
      </c>
      <c r="O42" s="216">
        <v>48.4</v>
      </c>
      <c r="P42" s="216">
        <v>66.319999999999993</v>
      </c>
      <c r="Q42" s="216">
        <v>5.16</v>
      </c>
      <c r="R42" s="216">
        <v>10.35</v>
      </c>
      <c r="S42" s="216">
        <v>6.52</v>
      </c>
      <c r="T42" s="216">
        <v>0</v>
      </c>
      <c r="U42" s="216">
        <v>144.28</v>
      </c>
      <c r="V42" s="216">
        <v>5.0599999999999996</v>
      </c>
      <c r="W42" s="216">
        <v>11.33</v>
      </c>
      <c r="X42" s="216">
        <v>34.590000000000003</v>
      </c>
      <c r="Y42" s="216">
        <v>0</v>
      </c>
      <c r="Z42" s="216">
        <v>33.950000000000003</v>
      </c>
      <c r="AA42" s="216">
        <v>19.260000000000002</v>
      </c>
      <c r="AB42" s="216">
        <v>0</v>
      </c>
      <c r="AC42" s="216">
        <v>7.96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76.86</v>
      </c>
      <c r="L43" s="216">
        <v>62.68</v>
      </c>
      <c r="M43" s="216">
        <v>0</v>
      </c>
      <c r="N43" s="216">
        <v>28.82</v>
      </c>
      <c r="O43" s="216">
        <v>48.4</v>
      </c>
      <c r="P43" s="216">
        <v>66.319999999999993</v>
      </c>
      <c r="Q43" s="216">
        <v>5.16</v>
      </c>
      <c r="R43" s="216">
        <v>10.34</v>
      </c>
      <c r="S43" s="216">
        <v>6.45</v>
      </c>
      <c r="T43" s="216">
        <v>0</v>
      </c>
      <c r="U43" s="216">
        <v>144.28</v>
      </c>
      <c r="V43" s="216">
        <v>5.0599999999999996</v>
      </c>
      <c r="W43" s="216">
        <v>11.33</v>
      </c>
      <c r="X43" s="216">
        <v>34.590000000000003</v>
      </c>
      <c r="Y43" s="216">
        <v>0</v>
      </c>
      <c r="Z43" s="216">
        <v>33.950000000000003</v>
      </c>
      <c r="AA43" s="216">
        <v>19.260000000000002</v>
      </c>
      <c r="AB43" s="216">
        <v>0</v>
      </c>
      <c r="AC43" s="216">
        <v>7.96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76.86</v>
      </c>
      <c r="L44" s="216">
        <v>19.48</v>
      </c>
      <c r="M44" s="216">
        <v>0</v>
      </c>
      <c r="N44" s="216">
        <v>28.82</v>
      </c>
      <c r="O44" s="216">
        <v>48.4</v>
      </c>
      <c r="P44" s="216">
        <v>66.319999999999993</v>
      </c>
      <c r="Q44" s="216">
        <v>5.16</v>
      </c>
      <c r="R44" s="216">
        <v>10.34</v>
      </c>
      <c r="S44" s="216">
        <v>6.45</v>
      </c>
      <c r="T44" s="216">
        <v>0</v>
      </c>
      <c r="U44" s="216">
        <v>144.28</v>
      </c>
      <c r="V44" s="216">
        <v>5.0599999999999996</v>
      </c>
      <c r="W44" s="216">
        <v>11.33</v>
      </c>
      <c r="X44" s="216">
        <v>34.590000000000003</v>
      </c>
      <c r="Y44" s="216">
        <v>0</v>
      </c>
      <c r="Z44" s="216">
        <v>33.950000000000003</v>
      </c>
      <c r="AA44" s="216">
        <v>19.260000000000002</v>
      </c>
      <c r="AB44" s="216">
        <v>0</v>
      </c>
      <c r="AC44" s="216">
        <v>7.96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76.86</v>
      </c>
      <c r="L45" s="216">
        <v>19.25</v>
      </c>
      <c r="M45" s="216">
        <v>0</v>
      </c>
      <c r="N45" s="216">
        <v>28.82</v>
      </c>
      <c r="O45" s="216">
        <v>48.4</v>
      </c>
      <c r="P45" s="216">
        <v>66.319999999999993</v>
      </c>
      <c r="Q45" s="216">
        <v>2.78</v>
      </c>
      <c r="R45" s="216">
        <v>4.8</v>
      </c>
      <c r="S45" s="216">
        <v>3</v>
      </c>
      <c r="T45" s="216">
        <v>0</v>
      </c>
      <c r="U45" s="216">
        <v>144.28</v>
      </c>
      <c r="V45" s="216">
        <v>0</v>
      </c>
      <c r="W45" s="216">
        <v>11.33</v>
      </c>
      <c r="X45" s="216">
        <v>34.590000000000003</v>
      </c>
      <c r="Y45" s="216">
        <v>0</v>
      </c>
      <c r="Z45" s="216">
        <v>33.950000000000003</v>
      </c>
      <c r="AA45" s="216">
        <v>19.260000000000002</v>
      </c>
      <c r="AB45" s="216">
        <v>0</v>
      </c>
      <c r="AC45" s="216">
        <v>7.96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76.86</v>
      </c>
      <c r="L46" s="216">
        <v>19.25</v>
      </c>
      <c r="M46" s="216">
        <v>0</v>
      </c>
      <c r="N46" s="216">
        <v>28.82</v>
      </c>
      <c r="O46" s="216">
        <v>48.4</v>
      </c>
      <c r="P46" s="216">
        <v>66.319999999999993</v>
      </c>
      <c r="Q46" s="216">
        <v>2.78</v>
      </c>
      <c r="R46" s="216">
        <v>4.8</v>
      </c>
      <c r="S46" s="216">
        <v>3</v>
      </c>
      <c r="T46" s="216">
        <v>0</v>
      </c>
      <c r="U46" s="216">
        <v>144.28</v>
      </c>
      <c r="V46" s="216">
        <v>0</v>
      </c>
      <c r="W46" s="216">
        <v>11.33</v>
      </c>
      <c r="X46" s="216">
        <v>34.590000000000003</v>
      </c>
      <c r="Y46" s="216">
        <v>0</v>
      </c>
      <c r="Z46" s="216">
        <v>33.950000000000003</v>
      </c>
      <c r="AA46" s="216">
        <v>19.260000000000002</v>
      </c>
      <c r="AB46" s="216">
        <v>0</v>
      </c>
      <c r="AC46" s="216">
        <v>7.96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80</v>
      </c>
      <c r="L47" s="216">
        <v>19.25</v>
      </c>
      <c r="M47" s="216">
        <v>0</v>
      </c>
      <c r="N47" s="216">
        <v>28.82</v>
      </c>
      <c r="O47" s="216">
        <v>48.4</v>
      </c>
      <c r="P47" s="216">
        <v>66.319999999999993</v>
      </c>
      <c r="Q47" s="216">
        <v>2</v>
      </c>
      <c r="R47" s="216">
        <v>4.8</v>
      </c>
      <c r="S47" s="216">
        <v>2.88</v>
      </c>
      <c r="T47" s="216">
        <v>0</v>
      </c>
      <c r="U47" s="216">
        <v>146.74</v>
      </c>
      <c r="V47" s="216">
        <v>0</v>
      </c>
      <c r="W47" s="216">
        <v>11.33</v>
      </c>
      <c r="X47" s="216">
        <v>34.590000000000003</v>
      </c>
      <c r="Y47" s="216">
        <v>0</v>
      </c>
      <c r="Z47" s="216">
        <v>33.950000000000003</v>
      </c>
      <c r="AA47" s="216">
        <v>19.260000000000002</v>
      </c>
      <c r="AB47" s="216">
        <v>0</v>
      </c>
      <c r="AC47" s="216">
        <v>7.96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80</v>
      </c>
      <c r="L48" s="216">
        <v>19.25</v>
      </c>
      <c r="M48" s="216">
        <v>0</v>
      </c>
      <c r="N48" s="216">
        <v>28.82</v>
      </c>
      <c r="O48" s="216">
        <v>48.4</v>
      </c>
      <c r="P48" s="216">
        <v>66.319999999999993</v>
      </c>
      <c r="Q48" s="216">
        <v>2</v>
      </c>
      <c r="R48" s="216">
        <v>4.8</v>
      </c>
      <c r="S48" s="216">
        <v>3.27</v>
      </c>
      <c r="T48" s="216">
        <v>0</v>
      </c>
      <c r="U48" s="216">
        <v>147.22999999999999</v>
      </c>
      <c r="V48" s="216">
        <v>0</v>
      </c>
      <c r="W48" s="216">
        <v>11.33</v>
      </c>
      <c r="X48" s="216">
        <v>34.590000000000003</v>
      </c>
      <c r="Y48" s="216">
        <v>0</v>
      </c>
      <c r="Z48" s="216">
        <v>33.950000000000003</v>
      </c>
      <c r="AA48" s="216">
        <v>19.260000000000002</v>
      </c>
      <c r="AB48" s="216">
        <v>0</v>
      </c>
      <c r="AC48" s="216">
        <v>7.96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80</v>
      </c>
      <c r="L49" s="216">
        <v>19.25</v>
      </c>
      <c r="M49" s="216">
        <v>0</v>
      </c>
      <c r="N49" s="216">
        <v>28.82</v>
      </c>
      <c r="O49" s="216">
        <v>48.4</v>
      </c>
      <c r="P49" s="216">
        <v>66.319999999999993</v>
      </c>
      <c r="Q49" s="216">
        <v>2</v>
      </c>
      <c r="R49" s="216">
        <v>4.8</v>
      </c>
      <c r="S49" s="216">
        <v>3.27</v>
      </c>
      <c r="T49" s="216">
        <v>0</v>
      </c>
      <c r="U49" s="216">
        <v>155.97</v>
      </c>
      <c r="V49" s="216">
        <v>0</v>
      </c>
      <c r="W49" s="216">
        <v>11.33</v>
      </c>
      <c r="X49" s="216">
        <v>34.590000000000003</v>
      </c>
      <c r="Y49" s="216">
        <v>0</v>
      </c>
      <c r="Z49" s="216">
        <v>35.340000000000003</v>
      </c>
      <c r="AA49" s="216">
        <v>19.260000000000002</v>
      </c>
      <c r="AB49" s="216">
        <v>0</v>
      </c>
      <c r="AC49" s="216">
        <v>7.96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80</v>
      </c>
      <c r="L50" s="216">
        <v>19.25</v>
      </c>
      <c r="M50" s="216">
        <v>0</v>
      </c>
      <c r="N50" s="216">
        <v>28.82</v>
      </c>
      <c r="O50" s="216">
        <v>48.4</v>
      </c>
      <c r="P50" s="216">
        <v>66.319999999999993</v>
      </c>
      <c r="Q50" s="216">
        <v>2.38</v>
      </c>
      <c r="R50" s="216">
        <v>4.8</v>
      </c>
      <c r="S50" s="216">
        <v>3.17</v>
      </c>
      <c r="T50" s="216">
        <v>0</v>
      </c>
      <c r="U50" s="216">
        <v>164.66</v>
      </c>
      <c r="V50" s="216">
        <v>0</v>
      </c>
      <c r="W50" s="216">
        <v>11.33</v>
      </c>
      <c r="X50" s="216">
        <v>34.590000000000003</v>
      </c>
      <c r="Y50" s="216">
        <v>0</v>
      </c>
      <c r="Z50" s="216">
        <v>33.96</v>
      </c>
      <c r="AA50" s="216">
        <v>19.260000000000002</v>
      </c>
      <c r="AB50" s="216">
        <v>0</v>
      </c>
      <c r="AC50" s="216">
        <v>7.73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80</v>
      </c>
      <c r="L51" s="216">
        <v>19.48</v>
      </c>
      <c r="M51" s="216">
        <v>0</v>
      </c>
      <c r="N51" s="216">
        <v>28.82</v>
      </c>
      <c r="O51" s="216">
        <v>48.4</v>
      </c>
      <c r="P51" s="216">
        <v>66.319999999999993</v>
      </c>
      <c r="Q51" s="216">
        <v>1.92</v>
      </c>
      <c r="R51" s="216">
        <v>4.8</v>
      </c>
      <c r="S51" s="216">
        <v>3</v>
      </c>
      <c r="T51" s="216">
        <v>0</v>
      </c>
      <c r="U51" s="216">
        <v>170.29</v>
      </c>
      <c r="V51" s="216">
        <v>0</v>
      </c>
      <c r="W51" s="216">
        <v>11.33</v>
      </c>
      <c r="X51" s="216">
        <v>34.590000000000003</v>
      </c>
      <c r="Y51" s="216">
        <v>0</v>
      </c>
      <c r="Z51" s="216">
        <v>33.96</v>
      </c>
      <c r="AA51" s="216">
        <v>19.579999999999998</v>
      </c>
      <c r="AB51" s="216">
        <v>0</v>
      </c>
      <c r="AC51" s="216">
        <v>7.73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79.95</v>
      </c>
      <c r="L52" s="216">
        <v>19.48</v>
      </c>
      <c r="M52" s="216">
        <v>0</v>
      </c>
      <c r="N52" s="216">
        <v>28.82</v>
      </c>
      <c r="O52" s="216">
        <v>48.4</v>
      </c>
      <c r="P52" s="216">
        <v>66.319999999999993</v>
      </c>
      <c r="Q52" s="216">
        <v>1.92</v>
      </c>
      <c r="R52" s="216">
        <v>4.8</v>
      </c>
      <c r="S52" s="216">
        <v>2.88</v>
      </c>
      <c r="T52" s="216">
        <v>0</v>
      </c>
      <c r="U52" s="216">
        <v>173.23</v>
      </c>
      <c r="V52" s="216">
        <v>0</v>
      </c>
      <c r="W52" s="216">
        <v>11.33</v>
      </c>
      <c r="X52" s="216">
        <v>34.590000000000003</v>
      </c>
      <c r="Y52" s="216">
        <v>0</v>
      </c>
      <c r="Z52" s="216">
        <v>33.96</v>
      </c>
      <c r="AA52" s="216">
        <v>19.579999999999998</v>
      </c>
      <c r="AB52" s="216">
        <v>0</v>
      </c>
      <c r="AC52" s="216">
        <v>7.73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79.95</v>
      </c>
      <c r="L53" s="216">
        <v>19.48</v>
      </c>
      <c r="M53" s="216">
        <v>0</v>
      </c>
      <c r="N53" s="216">
        <v>28.82</v>
      </c>
      <c r="O53" s="216">
        <v>48.4</v>
      </c>
      <c r="P53" s="216">
        <v>66.319999999999993</v>
      </c>
      <c r="Q53" s="216">
        <v>1.92</v>
      </c>
      <c r="R53" s="216">
        <v>4.8</v>
      </c>
      <c r="S53" s="216">
        <v>2.88</v>
      </c>
      <c r="T53" s="216">
        <v>0</v>
      </c>
      <c r="U53" s="216">
        <v>177.65</v>
      </c>
      <c r="V53" s="216">
        <v>0</v>
      </c>
      <c r="W53" s="216">
        <v>11.33</v>
      </c>
      <c r="X53" s="216">
        <v>34.590000000000003</v>
      </c>
      <c r="Y53" s="216">
        <v>0</v>
      </c>
      <c r="Z53" s="216">
        <v>33.96</v>
      </c>
      <c r="AA53" s="216">
        <v>19.260000000000002</v>
      </c>
      <c r="AB53" s="216">
        <v>0</v>
      </c>
      <c r="AC53" s="216">
        <v>7.73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79.95</v>
      </c>
      <c r="L54" s="216">
        <v>19.48</v>
      </c>
      <c r="M54" s="216">
        <v>0</v>
      </c>
      <c r="N54" s="216">
        <v>28.82</v>
      </c>
      <c r="O54" s="216">
        <v>48.4</v>
      </c>
      <c r="P54" s="216">
        <v>66.319999999999993</v>
      </c>
      <c r="Q54" s="216">
        <v>1.92</v>
      </c>
      <c r="R54" s="216">
        <v>4.8</v>
      </c>
      <c r="S54" s="216">
        <v>2.88</v>
      </c>
      <c r="T54" s="216">
        <v>0</v>
      </c>
      <c r="U54" s="216">
        <v>182.15</v>
      </c>
      <c r="V54" s="216">
        <v>0</v>
      </c>
      <c r="W54" s="216">
        <v>11.33</v>
      </c>
      <c r="X54" s="216">
        <v>34.590000000000003</v>
      </c>
      <c r="Y54" s="216">
        <v>0</v>
      </c>
      <c r="Z54" s="216">
        <v>35.340000000000003</v>
      </c>
      <c r="AA54" s="216">
        <v>19.260000000000002</v>
      </c>
      <c r="AB54" s="216">
        <v>0</v>
      </c>
      <c r="AC54" s="216">
        <v>7.73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79.95</v>
      </c>
      <c r="L55" s="216">
        <v>18.989999999999998</v>
      </c>
      <c r="M55" s="216">
        <v>0</v>
      </c>
      <c r="N55" s="216">
        <v>28.82</v>
      </c>
      <c r="O55" s="216">
        <v>48.4</v>
      </c>
      <c r="P55" s="216">
        <v>66.319999999999993</v>
      </c>
      <c r="Q55" s="216">
        <v>1.92</v>
      </c>
      <c r="R55" s="216">
        <v>4.8</v>
      </c>
      <c r="S55" s="216">
        <v>2.88</v>
      </c>
      <c r="T55" s="216">
        <v>0</v>
      </c>
      <c r="U55" s="216">
        <v>182.68</v>
      </c>
      <c r="V55" s="216">
        <v>0</v>
      </c>
      <c r="W55" s="216">
        <v>4.8</v>
      </c>
      <c r="X55" s="216">
        <v>14.41</v>
      </c>
      <c r="Y55" s="216">
        <v>0</v>
      </c>
      <c r="Z55" s="216">
        <v>33.950000000000003</v>
      </c>
      <c r="AA55" s="216">
        <v>19.260000000000002</v>
      </c>
      <c r="AB55" s="216">
        <v>0</v>
      </c>
      <c r="AC55" s="216">
        <v>7.28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79.95</v>
      </c>
      <c r="L56" s="216">
        <v>18.989999999999998</v>
      </c>
      <c r="M56" s="216">
        <v>0</v>
      </c>
      <c r="N56" s="216">
        <v>28.82</v>
      </c>
      <c r="O56" s="216">
        <v>48.4</v>
      </c>
      <c r="P56" s="216">
        <v>66.319999999999993</v>
      </c>
      <c r="Q56" s="216">
        <v>1.92</v>
      </c>
      <c r="R56" s="216">
        <v>4.8</v>
      </c>
      <c r="S56" s="216">
        <v>2.88</v>
      </c>
      <c r="T56" s="216">
        <v>0</v>
      </c>
      <c r="U56" s="216">
        <v>182.68</v>
      </c>
      <c r="V56" s="216">
        <v>0</v>
      </c>
      <c r="W56" s="216">
        <v>4.8</v>
      </c>
      <c r="X56" s="216">
        <v>9.61</v>
      </c>
      <c r="Y56" s="216">
        <v>0</v>
      </c>
      <c r="Z56" s="216">
        <v>33.950000000000003</v>
      </c>
      <c r="AA56" s="216">
        <v>19.260000000000002</v>
      </c>
      <c r="AB56" s="216">
        <v>0</v>
      </c>
      <c r="AC56" s="216">
        <v>7.28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79.95</v>
      </c>
      <c r="L57" s="216">
        <v>18.989999999999998</v>
      </c>
      <c r="M57" s="216">
        <v>0</v>
      </c>
      <c r="N57" s="216">
        <v>28.82</v>
      </c>
      <c r="O57" s="216">
        <v>48.4</v>
      </c>
      <c r="P57" s="216">
        <v>66.319999999999993</v>
      </c>
      <c r="Q57" s="216">
        <v>1.92</v>
      </c>
      <c r="R57" s="216">
        <v>4.8</v>
      </c>
      <c r="S57" s="216">
        <v>3.26</v>
      </c>
      <c r="T57" s="216">
        <v>0</v>
      </c>
      <c r="U57" s="216">
        <v>182.68</v>
      </c>
      <c r="V57" s="216">
        <v>0</v>
      </c>
      <c r="W57" s="216">
        <v>4.8</v>
      </c>
      <c r="X57" s="216">
        <v>9.61</v>
      </c>
      <c r="Y57" s="216">
        <v>0</v>
      </c>
      <c r="Z57" s="216">
        <v>33.950000000000003</v>
      </c>
      <c r="AA57" s="216">
        <v>19.260000000000002</v>
      </c>
      <c r="AB57" s="216">
        <v>0</v>
      </c>
      <c r="AC57" s="216">
        <v>7.28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79.95</v>
      </c>
      <c r="L58" s="216">
        <v>18.989999999999998</v>
      </c>
      <c r="M58" s="216">
        <v>0</v>
      </c>
      <c r="N58" s="216">
        <v>28.82</v>
      </c>
      <c r="O58" s="216">
        <v>48.4</v>
      </c>
      <c r="P58" s="216">
        <v>66.319999999999993</v>
      </c>
      <c r="Q58" s="216">
        <v>1.92</v>
      </c>
      <c r="R58" s="216">
        <v>4.8</v>
      </c>
      <c r="S58" s="216">
        <v>3.26</v>
      </c>
      <c r="T58" s="216">
        <v>0</v>
      </c>
      <c r="U58" s="216">
        <v>182.68</v>
      </c>
      <c r="V58" s="216">
        <v>0</v>
      </c>
      <c r="W58" s="216">
        <v>4.8</v>
      </c>
      <c r="X58" s="216">
        <v>9.61</v>
      </c>
      <c r="Y58" s="216">
        <v>0</v>
      </c>
      <c r="Z58" s="216">
        <v>33.950000000000003</v>
      </c>
      <c r="AA58" s="216">
        <v>19.260000000000002</v>
      </c>
      <c r="AB58" s="216">
        <v>0</v>
      </c>
      <c r="AC58" s="216">
        <v>7.28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79.95</v>
      </c>
      <c r="L59" s="216">
        <v>18.989999999999998</v>
      </c>
      <c r="M59" s="216">
        <v>0</v>
      </c>
      <c r="N59" s="216">
        <v>28.82</v>
      </c>
      <c r="O59" s="216">
        <v>48.4</v>
      </c>
      <c r="P59" s="216">
        <v>66.319999999999993</v>
      </c>
      <c r="Q59" s="216">
        <v>2.8</v>
      </c>
      <c r="R59" s="216">
        <v>4.8</v>
      </c>
      <c r="S59" s="216">
        <v>3.26</v>
      </c>
      <c r="T59" s="216">
        <v>0</v>
      </c>
      <c r="U59" s="216">
        <v>182.68</v>
      </c>
      <c r="V59" s="216">
        <v>0</v>
      </c>
      <c r="W59" s="216">
        <v>4.8</v>
      </c>
      <c r="X59" s="216">
        <v>9.61</v>
      </c>
      <c r="Y59" s="216">
        <v>0</v>
      </c>
      <c r="Z59" s="216">
        <v>22.17</v>
      </c>
      <c r="AA59" s="216">
        <v>19.260000000000002</v>
      </c>
      <c r="AB59" s="216">
        <v>0</v>
      </c>
      <c r="AC59" s="216">
        <v>7.28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79.95</v>
      </c>
      <c r="L60" s="216">
        <v>18.989999999999998</v>
      </c>
      <c r="M60" s="216">
        <v>0</v>
      </c>
      <c r="N60" s="216">
        <v>28.82</v>
      </c>
      <c r="O60" s="216">
        <v>48.4</v>
      </c>
      <c r="P60" s="216">
        <v>66.319999999999993</v>
      </c>
      <c r="Q60" s="216">
        <v>2.8</v>
      </c>
      <c r="R60" s="216">
        <v>4.8</v>
      </c>
      <c r="S60" s="216">
        <v>3.26</v>
      </c>
      <c r="T60" s="216">
        <v>0</v>
      </c>
      <c r="U60" s="216">
        <v>182.68</v>
      </c>
      <c r="V60" s="216">
        <v>0</v>
      </c>
      <c r="W60" s="216">
        <v>4.45</v>
      </c>
      <c r="X60" s="216">
        <v>9.61</v>
      </c>
      <c r="Y60" s="216">
        <v>0</v>
      </c>
      <c r="Z60" s="216">
        <v>28.44</v>
      </c>
      <c r="AA60" s="216">
        <v>19.260000000000002</v>
      </c>
      <c r="AB60" s="216">
        <v>0</v>
      </c>
      <c r="AC60" s="216">
        <v>7.28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79.95</v>
      </c>
      <c r="L61" s="216">
        <v>18.989999999999998</v>
      </c>
      <c r="M61" s="216">
        <v>0</v>
      </c>
      <c r="N61" s="216">
        <v>28.82</v>
      </c>
      <c r="O61" s="216">
        <v>48.4</v>
      </c>
      <c r="P61" s="216">
        <v>66.319999999999993</v>
      </c>
      <c r="Q61" s="216">
        <v>5.16</v>
      </c>
      <c r="R61" s="216">
        <v>10.35</v>
      </c>
      <c r="S61" s="216">
        <v>6.71</v>
      </c>
      <c r="T61" s="216">
        <v>0</v>
      </c>
      <c r="U61" s="216">
        <v>177.85</v>
      </c>
      <c r="V61" s="216">
        <v>4.68</v>
      </c>
      <c r="W61" s="216">
        <v>4.8</v>
      </c>
      <c r="X61" s="216">
        <v>9.61</v>
      </c>
      <c r="Y61" s="216">
        <v>0</v>
      </c>
      <c r="Z61" s="216">
        <v>33.950000000000003</v>
      </c>
      <c r="AA61" s="216">
        <v>19.260000000000002</v>
      </c>
      <c r="AB61" s="216">
        <v>0</v>
      </c>
      <c r="AC61" s="216">
        <v>7.28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79.959999999999994</v>
      </c>
      <c r="L62" s="216">
        <v>18.989999999999998</v>
      </c>
      <c r="M62" s="216">
        <v>0</v>
      </c>
      <c r="N62" s="216">
        <v>28.82</v>
      </c>
      <c r="O62" s="216">
        <v>48.4</v>
      </c>
      <c r="P62" s="216">
        <v>66.319999999999993</v>
      </c>
      <c r="Q62" s="216">
        <v>5.16</v>
      </c>
      <c r="R62" s="216">
        <v>10.35</v>
      </c>
      <c r="S62" s="216">
        <v>6.71</v>
      </c>
      <c r="T62" s="216">
        <v>0</v>
      </c>
      <c r="U62" s="216">
        <v>177.85</v>
      </c>
      <c r="V62" s="216">
        <v>5.0599999999999996</v>
      </c>
      <c r="W62" s="216">
        <v>4.8</v>
      </c>
      <c r="X62" s="216">
        <v>9.61</v>
      </c>
      <c r="Y62" s="216">
        <v>0</v>
      </c>
      <c r="Z62" s="216">
        <v>33.950000000000003</v>
      </c>
      <c r="AA62" s="216">
        <v>19.260000000000002</v>
      </c>
      <c r="AB62" s="216">
        <v>0</v>
      </c>
      <c r="AC62" s="216">
        <v>7.28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76.86</v>
      </c>
      <c r="L63" s="216">
        <v>18.79</v>
      </c>
      <c r="M63" s="216">
        <v>0</v>
      </c>
      <c r="N63" s="216">
        <v>28.82</v>
      </c>
      <c r="O63" s="216">
        <v>48.4</v>
      </c>
      <c r="P63" s="216">
        <v>66.319999999999993</v>
      </c>
      <c r="Q63" s="216">
        <v>5.16</v>
      </c>
      <c r="R63" s="216">
        <v>10.34</v>
      </c>
      <c r="S63" s="216">
        <v>6.44</v>
      </c>
      <c r="T63" s="216">
        <v>0</v>
      </c>
      <c r="U63" s="216">
        <v>177.85</v>
      </c>
      <c r="V63" s="216">
        <v>5.0599999999999996</v>
      </c>
      <c r="W63" s="216">
        <v>11.33</v>
      </c>
      <c r="X63" s="216">
        <v>36</v>
      </c>
      <c r="Y63" s="216">
        <v>0</v>
      </c>
      <c r="Z63" s="216">
        <v>33.950000000000003</v>
      </c>
      <c r="AA63" s="216">
        <v>19.260000000000002</v>
      </c>
      <c r="AB63" s="216">
        <v>0</v>
      </c>
      <c r="AC63" s="216">
        <v>18.12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76.86</v>
      </c>
      <c r="L64" s="216">
        <v>18.79</v>
      </c>
      <c r="M64" s="216">
        <v>0</v>
      </c>
      <c r="N64" s="216">
        <v>28.82</v>
      </c>
      <c r="O64" s="216">
        <v>48.4</v>
      </c>
      <c r="P64" s="216">
        <v>66.319999999999993</v>
      </c>
      <c r="Q64" s="216">
        <v>5.16</v>
      </c>
      <c r="R64" s="216">
        <v>10.34</v>
      </c>
      <c r="S64" s="216">
        <v>6.44</v>
      </c>
      <c r="T64" s="216">
        <v>0</v>
      </c>
      <c r="U64" s="216">
        <v>177.85</v>
      </c>
      <c r="V64" s="216">
        <v>5.0599999999999996</v>
      </c>
      <c r="W64" s="216">
        <v>11.33</v>
      </c>
      <c r="X64" s="216">
        <v>36</v>
      </c>
      <c r="Y64" s="216">
        <v>0</v>
      </c>
      <c r="Z64" s="216">
        <v>33.950000000000003</v>
      </c>
      <c r="AA64" s="216">
        <v>19.260000000000002</v>
      </c>
      <c r="AB64" s="216">
        <v>0</v>
      </c>
      <c r="AC64" s="216">
        <v>18.12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76.86</v>
      </c>
      <c r="L65" s="216">
        <v>29</v>
      </c>
      <c r="M65" s="216">
        <v>0</v>
      </c>
      <c r="N65" s="216">
        <v>28.82</v>
      </c>
      <c r="O65" s="216">
        <v>48.4</v>
      </c>
      <c r="P65" s="216">
        <v>66.319999999999993</v>
      </c>
      <c r="Q65" s="216">
        <v>5.16</v>
      </c>
      <c r="R65" s="216">
        <v>10.34</v>
      </c>
      <c r="S65" s="216">
        <v>6.44</v>
      </c>
      <c r="T65" s="216">
        <v>0</v>
      </c>
      <c r="U65" s="216">
        <v>185.12</v>
      </c>
      <c r="V65" s="216">
        <v>5.0599999999999996</v>
      </c>
      <c r="W65" s="216">
        <v>11.33</v>
      </c>
      <c r="X65" s="216">
        <v>36</v>
      </c>
      <c r="Y65" s="216">
        <v>0</v>
      </c>
      <c r="Z65" s="216">
        <v>33.950000000000003</v>
      </c>
      <c r="AA65" s="216">
        <v>19.260000000000002</v>
      </c>
      <c r="AB65" s="216">
        <v>0</v>
      </c>
      <c r="AC65" s="216">
        <v>7.28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76.86</v>
      </c>
      <c r="L66" s="216">
        <v>29</v>
      </c>
      <c r="M66" s="216">
        <v>0</v>
      </c>
      <c r="N66" s="216">
        <v>28.82</v>
      </c>
      <c r="O66" s="216">
        <v>48.4</v>
      </c>
      <c r="P66" s="216">
        <v>66.319999999999993</v>
      </c>
      <c r="Q66" s="216">
        <v>5.16</v>
      </c>
      <c r="R66" s="216">
        <v>10.34</v>
      </c>
      <c r="S66" s="216">
        <v>6.44</v>
      </c>
      <c r="T66" s="216">
        <v>0</v>
      </c>
      <c r="U66" s="216">
        <v>185.12</v>
      </c>
      <c r="V66" s="216">
        <v>5.0599999999999996</v>
      </c>
      <c r="W66" s="216">
        <v>11.33</v>
      </c>
      <c r="X66" s="216">
        <v>36</v>
      </c>
      <c r="Y66" s="216">
        <v>0</v>
      </c>
      <c r="Z66" s="216">
        <v>33.950000000000003</v>
      </c>
      <c r="AA66" s="216">
        <v>19.260000000000002</v>
      </c>
      <c r="AB66" s="216">
        <v>0</v>
      </c>
      <c r="AC66" s="216">
        <v>7.28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76.86</v>
      </c>
      <c r="L67" s="216">
        <v>62.68</v>
      </c>
      <c r="M67" s="216">
        <v>0</v>
      </c>
      <c r="N67" s="216">
        <v>28.82</v>
      </c>
      <c r="O67" s="216">
        <v>48.4</v>
      </c>
      <c r="P67" s="216">
        <v>66.319999999999993</v>
      </c>
      <c r="Q67" s="216">
        <v>5.16</v>
      </c>
      <c r="R67" s="216">
        <v>10.34</v>
      </c>
      <c r="S67" s="216">
        <v>6.44</v>
      </c>
      <c r="T67" s="216">
        <v>0</v>
      </c>
      <c r="U67" s="216">
        <v>185.12</v>
      </c>
      <c r="V67" s="216">
        <v>5.0599999999999996</v>
      </c>
      <c r="W67" s="216">
        <v>11.33</v>
      </c>
      <c r="X67" s="216">
        <v>36</v>
      </c>
      <c r="Y67" s="216">
        <v>0</v>
      </c>
      <c r="Z67" s="216">
        <v>33.950000000000003</v>
      </c>
      <c r="AA67" s="216">
        <v>19.260000000000002</v>
      </c>
      <c r="AB67" s="216">
        <v>0</v>
      </c>
      <c r="AC67" s="216">
        <v>7.28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115.28</v>
      </c>
      <c r="L68" s="216">
        <v>62.68</v>
      </c>
      <c r="M68" s="216">
        <v>0</v>
      </c>
      <c r="N68" s="216">
        <v>28.82</v>
      </c>
      <c r="O68" s="216">
        <v>48.4</v>
      </c>
      <c r="P68" s="216">
        <v>66.319999999999993</v>
      </c>
      <c r="Q68" s="216">
        <v>5.16</v>
      </c>
      <c r="R68" s="216">
        <v>10.34</v>
      </c>
      <c r="S68" s="216">
        <v>6.44</v>
      </c>
      <c r="T68" s="216">
        <v>0</v>
      </c>
      <c r="U68" s="216">
        <v>185.12</v>
      </c>
      <c r="V68" s="216">
        <v>5.0599999999999996</v>
      </c>
      <c r="W68" s="216">
        <v>11.33</v>
      </c>
      <c r="X68" s="216">
        <v>36</v>
      </c>
      <c r="Y68" s="216">
        <v>0</v>
      </c>
      <c r="Z68" s="216">
        <v>33.950000000000003</v>
      </c>
      <c r="AA68" s="216">
        <v>19.260000000000002</v>
      </c>
      <c r="AB68" s="216">
        <v>0</v>
      </c>
      <c r="AC68" s="216">
        <v>7.28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158.54</v>
      </c>
      <c r="L69" s="216">
        <v>62.68</v>
      </c>
      <c r="M69" s="216">
        <v>0</v>
      </c>
      <c r="N69" s="216">
        <v>28.82</v>
      </c>
      <c r="O69" s="216">
        <v>48.4</v>
      </c>
      <c r="P69" s="216">
        <v>66.319999999999993</v>
      </c>
      <c r="Q69" s="216">
        <v>5.16</v>
      </c>
      <c r="R69" s="216">
        <v>10.34</v>
      </c>
      <c r="S69" s="216">
        <v>6.44</v>
      </c>
      <c r="T69" s="216">
        <v>0</v>
      </c>
      <c r="U69" s="216">
        <v>185.12</v>
      </c>
      <c r="V69" s="216">
        <v>5.0599999999999996</v>
      </c>
      <c r="W69" s="216">
        <v>11.33</v>
      </c>
      <c r="X69" s="216">
        <v>36</v>
      </c>
      <c r="Y69" s="216">
        <v>0</v>
      </c>
      <c r="Z69" s="216">
        <v>33.950000000000003</v>
      </c>
      <c r="AA69" s="216">
        <v>19.260000000000002</v>
      </c>
      <c r="AB69" s="216">
        <v>0</v>
      </c>
      <c r="AC69" s="216">
        <v>7.28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158.54</v>
      </c>
      <c r="L70" s="216">
        <v>62.68</v>
      </c>
      <c r="M70" s="216">
        <v>0</v>
      </c>
      <c r="N70" s="216">
        <v>28.82</v>
      </c>
      <c r="O70" s="216">
        <v>48.4</v>
      </c>
      <c r="P70" s="216">
        <v>66.319999999999993</v>
      </c>
      <c r="Q70" s="216">
        <v>5.16</v>
      </c>
      <c r="R70" s="216">
        <v>10.34</v>
      </c>
      <c r="S70" s="216">
        <v>6.44</v>
      </c>
      <c r="T70" s="216">
        <v>0</v>
      </c>
      <c r="U70" s="216">
        <v>185.12</v>
      </c>
      <c r="V70" s="216">
        <v>5.0599999999999996</v>
      </c>
      <c r="W70" s="216">
        <v>11.33</v>
      </c>
      <c r="X70" s="216">
        <v>36</v>
      </c>
      <c r="Y70" s="216">
        <v>0</v>
      </c>
      <c r="Z70" s="216">
        <v>33.950000000000003</v>
      </c>
      <c r="AA70" s="216">
        <v>19.260000000000002</v>
      </c>
      <c r="AB70" s="216">
        <v>0</v>
      </c>
      <c r="AC70" s="216">
        <v>7.28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26.42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158.54</v>
      </c>
      <c r="L71" s="216">
        <v>62.68</v>
      </c>
      <c r="M71" s="216">
        <v>0</v>
      </c>
      <c r="N71" s="216">
        <v>28.82</v>
      </c>
      <c r="O71" s="216">
        <v>48.4</v>
      </c>
      <c r="P71" s="216">
        <v>66.319999999999993</v>
      </c>
      <c r="Q71" s="216">
        <v>5.16</v>
      </c>
      <c r="R71" s="216">
        <v>10.34</v>
      </c>
      <c r="S71" s="216">
        <v>6.44</v>
      </c>
      <c r="T71" s="216">
        <v>0</v>
      </c>
      <c r="U71" s="216">
        <v>185.12</v>
      </c>
      <c r="V71" s="216">
        <v>5.0599999999999996</v>
      </c>
      <c r="W71" s="216">
        <v>11.33</v>
      </c>
      <c r="X71" s="216">
        <v>36</v>
      </c>
      <c r="Y71" s="216">
        <v>0</v>
      </c>
      <c r="Z71" s="216">
        <v>33.950000000000003</v>
      </c>
      <c r="AA71" s="216">
        <v>19.260000000000002</v>
      </c>
      <c r="AB71" s="216">
        <v>0</v>
      </c>
      <c r="AC71" s="216">
        <v>7.28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26.42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158.54</v>
      </c>
      <c r="L72" s="216">
        <v>62.68</v>
      </c>
      <c r="M72" s="216">
        <v>0</v>
      </c>
      <c r="N72" s="216">
        <v>28.82</v>
      </c>
      <c r="O72" s="216">
        <v>48.4</v>
      </c>
      <c r="P72" s="216">
        <v>66.319999999999993</v>
      </c>
      <c r="Q72" s="216">
        <v>5.16</v>
      </c>
      <c r="R72" s="216">
        <v>10.34</v>
      </c>
      <c r="S72" s="216">
        <v>6.44</v>
      </c>
      <c r="T72" s="216">
        <v>0</v>
      </c>
      <c r="U72" s="216">
        <v>185.12</v>
      </c>
      <c r="V72" s="216">
        <v>5.0599999999999996</v>
      </c>
      <c r="W72" s="216">
        <v>11.33</v>
      </c>
      <c r="X72" s="216">
        <v>36</v>
      </c>
      <c r="Y72" s="216">
        <v>0</v>
      </c>
      <c r="Z72" s="216">
        <v>33.950000000000003</v>
      </c>
      <c r="AA72" s="216">
        <v>19.260000000000002</v>
      </c>
      <c r="AB72" s="216">
        <v>0</v>
      </c>
      <c r="AC72" s="216">
        <v>7.28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24.25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158.54</v>
      </c>
      <c r="L73" s="216">
        <v>62.68</v>
      </c>
      <c r="M73" s="216">
        <v>0</v>
      </c>
      <c r="N73" s="216">
        <v>28.82</v>
      </c>
      <c r="O73" s="216">
        <v>48.4</v>
      </c>
      <c r="P73" s="216">
        <v>66.319999999999993</v>
      </c>
      <c r="Q73" s="216">
        <v>5.16</v>
      </c>
      <c r="R73" s="216">
        <v>10.34</v>
      </c>
      <c r="S73" s="216">
        <v>6.44</v>
      </c>
      <c r="T73" s="216">
        <v>0</v>
      </c>
      <c r="U73" s="216">
        <v>185.12</v>
      </c>
      <c r="V73" s="216">
        <v>5.0599999999999996</v>
      </c>
      <c r="W73" s="216">
        <v>11.33</v>
      </c>
      <c r="X73" s="216">
        <v>36</v>
      </c>
      <c r="Y73" s="216">
        <v>0</v>
      </c>
      <c r="Z73" s="216">
        <v>33.950000000000003</v>
      </c>
      <c r="AA73" s="216">
        <v>19.260000000000002</v>
      </c>
      <c r="AB73" s="216">
        <v>0</v>
      </c>
      <c r="AC73" s="216">
        <v>7.28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13.99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158.54</v>
      </c>
      <c r="L74" s="216">
        <v>62.68</v>
      </c>
      <c r="M74" s="216">
        <v>0</v>
      </c>
      <c r="N74" s="216">
        <v>28.82</v>
      </c>
      <c r="O74" s="216">
        <v>48.4</v>
      </c>
      <c r="P74" s="216">
        <v>66.319999999999993</v>
      </c>
      <c r="Q74" s="216">
        <v>5.16</v>
      </c>
      <c r="R74" s="216">
        <v>10.34</v>
      </c>
      <c r="S74" s="216">
        <v>6.45</v>
      </c>
      <c r="T74" s="216">
        <v>0</v>
      </c>
      <c r="U74" s="216">
        <v>185.12</v>
      </c>
      <c r="V74" s="216">
        <v>5.0599999999999996</v>
      </c>
      <c r="W74" s="216">
        <v>11.33</v>
      </c>
      <c r="X74" s="216">
        <v>36</v>
      </c>
      <c r="Y74" s="216">
        <v>0</v>
      </c>
      <c r="Z74" s="216">
        <v>33.950000000000003</v>
      </c>
      <c r="AA74" s="216">
        <v>19.260000000000002</v>
      </c>
      <c r="AB74" s="216">
        <v>0</v>
      </c>
      <c r="AC74" s="216">
        <v>18.12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13.51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158.54</v>
      </c>
      <c r="L75" s="216">
        <v>62.68</v>
      </c>
      <c r="M75" s="216">
        <v>0</v>
      </c>
      <c r="N75" s="216">
        <v>28.82</v>
      </c>
      <c r="O75" s="216">
        <v>48.4</v>
      </c>
      <c r="P75" s="216">
        <v>66.319999999999993</v>
      </c>
      <c r="Q75" s="216">
        <v>5.16</v>
      </c>
      <c r="R75" s="216">
        <v>10.34</v>
      </c>
      <c r="S75" s="216">
        <v>6.45</v>
      </c>
      <c r="T75" s="216">
        <v>0</v>
      </c>
      <c r="U75" s="216">
        <v>185.12</v>
      </c>
      <c r="V75" s="216">
        <v>5.0599999999999996</v>
      </c>
      <c r="W75" s="216">
        <v>11.33</v>
      </c>
      <c r="X75" s="216">
        <v>36</v>
      </c>
      <c r="Y75" s="216">
        <v>0</v>
      </c>
      <c r="Z75" s="216">
        <v>33.950000000000003</v>
      </c>
      <c r="AA75" s="216">
        <v>19.260000000000002</v>
      </c>
      <c r="AB75" s="216">
        <v>0</v>
      </c>
      <c r="AC75" s="216">
        <v>18.12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158.54</v>
      </c>
      <c r="L76" s="216">
        <v>62.68</v>
      </c>
      <c r="M76" s="216">
        <v>0</v>
      </c>
      <c r="N76" s="216">
        <v>28.82</v>
      </c>
      <c r="O76" s="216">
        <v>48.4</v>
      </c>
      <c r="P76" s="216">
        <v>66.319999999999993</v>
      </c>
      <c r="Q76" s="216">
        <v>5.16</v>
      </c>
      <c r="R76" s="216">
        <v>10.34</v>
      </c>
      <c r="S76" s="216">
        <v>6.45</v>
      </c>
      <c r="T76" s="216">
        <v>0</v>
      </c>
      <c r="U76" s="216">
        <v>185.12</v>
      </c>
      <c r="V76" s="216">
        <v>5.0599999999999996</v>
      </c>
      <c r="W76" s="216">
        <v>11.33</v>
      </c>
      <c r="X76" s="216">
        <v>36</v>
      </c>
      <c r="Y76" s="216">
        <v>0</v>
      </c>
      <c r="Z76" s="216">
        <v>33.950000000000003</v>
      </c>
      <c r="AA76" s="216">
        <v>19.260000000000002</v>
      </c>
      <c r="AB76" s="216">
        <v>0</v>
      </c>
      <c r="AC76" s="216">
        <v>18.12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158.54</v>
      </c>
      <c r="L77" s="216">
        <v>62.68</v>
      </c>
      <c r="M77" s="216">
        <v>0</v>
      </c>
      <c r="N77" s="216">
        <v>28.82</v>
      </c>
      <c r="O77" s="216">
        <v>48.4</v>
      </c>
      <c r="P77" s="216">
        <v>66.319999999999993</v>
      </c>
      <c r="Q77" s="216">
        <v>5.16</v>
      </c>
      <c r="R77" s="216">
        <v>10.34</v>
      </c>
      <c r="S77" s="216">
        <v>6.45</v>
      </c>
      <c r="T77" s="216">
        <v>0</v>
      </c>
      <c r="U77" s="216">
        <v>185.12</v>
      </c>
      <c r="V77" s="216">
        <v>5.0599999999999996</v>
      </c>
      <c r="W77" s="216">
        <v>11.33</v>
      </c>
      <c r="X77" s="216">
        <v>36</v>
      </c>
      <c r="Y77" s="216">
        <v>0</v>
      </c>
      <c r="Z77" s="216">
        <v>33.950000000000003</v>
      </c>
      <c r="AA77" s="216">
        <v>19.260000000000002</v>
      </c>
      <c r="AB77" s="216">
        <v>0</v>
      </c>
      <c r="AC77" s="216">
        <v>18.12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158.54</v>
      </c>
      <c r="L78" s="216">
        <v>62.68</v>
      </c>
      <c r="M78" s="216">
        <v>0</v>
      </c>
      <c r="N78" s="216">
        <v>28.82</v>
      </c>
      <c r="O78" s="216">
        <v>48.4</v>
      </c>
      <c r="P78" s="216">
        <v>66.319999999999993</v>
      </c>
      <c r="Q78" s="216">
        <v>5.16</v>
      </c>
      <c r="R78" s="216">
        <v>10.34</v>
      </c>
      <c r="S78" s="216">
        <v>6.45</v>
      </c>
      <c r="T78" s="216">
        <v>0</v>
      </c>
      <c r="U78" s="216">
        <v>185.12</v>
      </c>
      <c r="V78" s="216">
        <v>5.0599999999999996</v>
      </c>
      <c r="W78" s="216">
        <v>11.33</v>
      </c>
      <c r="X78" s="216">
        <v>36</v>
      </c>
      <c r="Y78" s="216">
        <v>0</v>
      </c>
      <c r="Z78" s="216">
        <v>33.950000000000003</v>
      </c>
      <c r="AA78" s="216">
        <v>19.260000000000002</v>
      </c>
      <c r="AB78" s="216">
        <v>0</v>
      </c>
      <c r="AC78" s="216">
        <v>18.12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158.54</v>
      </c>
      <c r="L79" s="216">
        <v>62.68</v>
      </c>
      <c r="M79" s="216">
        <v>0</v>
      </c>
      <c r="N79" s="216">
        <v>28.82</v>
      </c>
      <c r="O79" s="216">
        <v>48.4</v>
      </c>
      <c r="P79" s="216">
        <v>66.319999999999993</v>
      </c>
      <c r="Q79" s="216">
        <v>5.16</v>
      </c>
      <c r="R79" s="216">
        <v>10.34</v>
      </c>
      <c r="S79" s="216">
        <v>6.45</v>
      </c>
      <c r="T79" s="216">
        <v>0</v>
      </c>
      <c r="U79" s="216">
        <v>185.12</v>
      </c>
      <c r="V79" s="216">
        <v>5.0599999999999996</v>
      </c>
      <c r="W79" s="216">
        <v>11.33</v>
      </c>
      <c r="X79" s="216">
        <v>36</v>
      </c>
      <c r="Y79" s="216">
        <v>0</v>
      </c>
      <c r="Z79" s="216">
        <v>33.950000000000003</v>
      </c>
      <c r="AA79" s="216">
        <v>19.260000000000002</v>
      </c>
      <c r="AB79" s="216">
        <v>0</v>
      </c>
      <c r="AC79" s="216">
        <v>18.12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0.06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158.54</v>
      </c>
      <c r="L80" s="216">
        <v>62.68</v>
      </c>
      <c r="M80" s="216">
        <v>0</v>
      </c>
      <c r="N80" s="216">
        <v>28.82</v>
      </c>
      <c r="O80" s="216">
        <v>48.4</v>
      </c>
      <c r="P80" s="216">
        <v>66.319999999999993</v>
      </c>
      <c r="Q80" s="216">
        <v>5.16</v>
      </c>
      <c r="R80" s="216">
        <v>10.34</v>
      </c>
      <c r="S80" s="216">
        <v>6.45</v>
      </c>
      <c r="T80" s="216">
        <v>0</v>
      </c>
      <c r="U80" s="216">
        <v>185.12</v>
      </c>
      <c r="V80" s="216">
        <v>5.0599999999999996</v>
      </c>
      <c r="W80" s="216">
        <v>11.33</v>
      </c>
      <c r="X80" s="216">
        <v>36</v>
      </c>
      <c r="Y80" s="216">
        <v>0</v>
      </c>
      <c r="Z80" s="216">
        <v>33.950000000000003</v>
      </c>
      <c r="AA80" s="216">
        <v>19.260000000000002</v>
      </c>
      <c r="AB80" s="216">
        <v>0</v>
      </c>
      <c r="AC80" s="216">
        <v>18.86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0.06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158.54</v>
      </c>
      <c r="L81" s="216">
        <v>62.68</v>
      </c>
      <c r="M81" s="216">
        <v>0</v>
      </c>
      <c r="N81" s="216">
        <v>28.82</v>
      </c>
      <c r="O81" s="216">
        <v>48.4</v>
      </c>
      <c r="P81" s="216">
        <v>66.319999999999993</v>
      </c>
      <c r="Q81" s="216">
        <v>5.16</v>
      </c>
      <c r="R81" s="216">
        <v>10.34</v>
      </c>
      <c r="S81" s="216">
        <v>6.45</v>
      </c>
      <c r="T81" s="216">
        <v>0</v>
      </c>
      <c r="U81" s="216">
        <v>185.12</v>
      </c>
      <c r="V81" s="216">
        <v>5.0599999999999996</v>
      </c>
      <c r="W81" s="216">
        <v>11.33</v>
      </c>
      <c r="X81" s="216">
        <v>36</v>
      </c>
      <c r="Y81" s="216">
        <v>0</v>
      </c>
      <c r="Z81" s="216">
        <v>33.950000000000003</v>
      </c>
      <c r="AA81" s="216">
        <v>19.260000000000002</v>
      </c>
      <c r="AB81" s="216">
        <v>0</v>
      </c>
      <c r="AC81" s="216">
        <v>18.86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0.06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158.54</v>
      </c>
      <c r="L82" s="216">
        <v>62.68</v>
      </c>
      <c r="M82" s="216">
        <v>0</v>
      </c>
      <c r="N82" s="216">
        <v>28.82</v>
      </c>
      <c r="O82" s="216">
        <v>48.4</v>
      </c>
      <c r="P82" s="216">
        <v>66.319999999999993</v>
      </c>
      <c r="Q82" s="216">
        <v>5.16</v>
      </c>
      <c r="R82" s="216">
        <v>10.34</v>
      </c>
      <c r="S82" s="216">
        <v>6.45</v>
      </c>
      <c r="T82" s="216">
        <v>0</v>
      </c>
      <c r="U82" s="216">
        <v>185.12</v>
      </c>
      <c r="V82" s="216">
        <v>5.0599999999999996</v>
      </c>
      <c r="W82" s="216">
        <v>11.33</v>
      </c>
      <c r="X82" s="216">
        <v>36</v>
      </c>
      <c r="Y82" s="216">
        <v>0</v>
      </c>
      <c r="Z82" s="216">
        <v>33.950000000000003</v>
      </c>
      <c r="AA82" s="216">
        <v>19.260000000000002</v>
      </c>
      <c r="AB82" s="216">
        <v>0</v>
      </c>
      <c r="AC82" s="216">
        <v>18.86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0.06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158.54</v>
      </c>
      <c r="L83" s="216">
        <v>62.68</v>
      </c>
      <c r="M83" s="216">
        <v>0</v>
      </c>
      <c r="N83" s="216">
        <v>28.82</v>
      </c>
      <c r="O83" s="216">
        <v>48.4</v>
      </c>
      <c r="P83" s="216">
        <v>66.319999999999993</v>
      </c>
      <c r="Q83" s="216">
        <v>5.16</v>
      </c>
      <c r="R83" s="216">
        <v>10.34</v>
      </c>
      <c r="S83" s="216">
        <v>6.45</v>
      </c>
      <c r="T83" s="216">
        <v>0</v>
      </c>
      <c r="U83" s="216">
        <v>185.12</v>
      </c>
      <c r="V83" s="216">
        <v>5.0599999999999996</v>
      </c>
      <c r="W83" s="216">
        <v>11.33</v>
      </c>
      <c r="X83" s="216">
        <v>36</v>
      </c>
      <c r="Y83" s="216">
        <v>0</v>
      </c>
      <c r="Z83" s="216">
        <v>33.950000000000003</v>
      </c>
      <c r="AA83" s="216">
        <v>19.260000000000002</v>
      </c>
      <c r="AB83" s="216">
        <v>0</v>
      </c>
      <c r="AC83" s="216">
        <v>18.86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0.06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158.54</v>
      </c>
      <c r="L84" s="216">
        <v>62.68</v>
      </c>
      <c r="M84" s="216">
        <v>0</v>
      </c>
      <c r="N84" s="216">
        <v>28.82</v>
      </c>
      <c r="O84" s="216">
        <v>48.4</v>
      </c>
      <c r="P84" s="216">
        <v>66.319999999999993</v>
      </c>
      <c r="Q84" s="216">
        <v>5.16</v>
      </c>
      <c r="R84" s="216">
        <v>10.34</v>
      </c>
      <c r="S84" s="216">
        <v>6.45</v>
      </c>
      <c r="T84" s="216">
        <v>0</v>
      </c>
      <c r="U84" s="216">
        <v>185.12</v>
      </c>
      <c r="V84" s="216">
        <v>5.0599999999999996</v>
      </c>
      <c r="W84" s="216">
        <v>11.33</v>
      </c>
      <c r="X84" s="216">
        <v>36</v>
      </c>
      <c r="Y84" s="216">
        <v>0</v>
      </c>
      <c r="Z84" s="216">
        <v>33.950000000000003</v>
      </c>
      <c r="AA84" s="216">
        <v>19.260000000000002</v>
      </c>
      <c r="AB84" s="216">
        <v>0</v>
      </c>
      <c r="AC84" s="216">
        <v>18.86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0.06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158.54</v>
      </c>
      <c r="L85" s="216">
        <v>62.68</v>
      </c>
      <c r="M85" s="216">
        <v>0</v>
      </c>
      <c r="N85" s="216">
        <v>28.82</v>
      </c>
      <c r="O85" s="216">
        <v>48.4</v>
      </c>
      <c r="P85" s="216">
        <v>66.319999999999993</v>
      </c>
      <c r="Q85" s="216">
        <v>5.16</v>
      </c>
      <c r="R85" s="216">
        <v>10.34</v>
      </c>
      <c r="S85" s="216">
        <v>6.45</v>
      </c>
      <c r="T85" s="216">
        <v>0</v>
      </c>
      <c r="U85" s="216">
        <v>185.12</v>
      </c>
      <c r="V85" s="216">
        <v>5.0599999999999996</v>
      </c>
      <c r="W85" s="216">
        <v>11.33</v>
      </c>
      <c r="X85" s="216">
        <v>36</v>
      </c>
      <c r="Y85" s="216">
        <v>0</v>
      </c>
      <c r="Z85" s="216">
        <v>33.950000000000003</v>
      </c>
      <c r="AA85" s="216">
        <v>19.260000000000002</v>
      </c>
      <c r="AB85" s="216">
        <v>0</v>
      </c>
      <c r="AC85" s="216">
        <v>19.23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0.06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158.54</v>
      </c>
      <c r="L86" s="216">
        <v>62.68</v>
      </c>
      <c r="M86" s="216">
        <v>0</v>
      </c>
      <c r="N86" s="216">
        <v>28.82</v>
      </c>
      <c r="O86" s="216">
        <v>48.4</v>
      </c>
      <c r="P86" s="216">
        <v>66.319999999999993</v>
      </c>
      <c r="Q86" s="216">
        <v>5.16</v>
      </c>
      <c r="R86" s="216">
        <v>10.34</v>
      </c>
      <c r="S86" s="216">
        <v>6.45</v>
      </c>
      <c r="T86" s="216">
        <v>0</v>
      </c>
      <c r="U86" s="216">
        <v>185.12</v>
      </c>
      <c r="V86" s="216">
        <v>5.0599999999999996</v>
      </c>
      <c r="W86" s="216">
        <v>11.33</v>
      </c>
      <c r="X86" s="216">
        <v>36</v>
      </c>
      <c r="Y86" s="216">
        <v>0</v>
      </c>
      <c r="Z86" s="216">
        <v>33.950000000000003</v>
      </c>
      <c r="AA86" s="216">
        <v>19.260000000000002</v>
      </c>
      <c r="AB86" s="216">
        <v>0</v>
      </c>
      <c r="AC86" s="216">
        <v>19.23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0.06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158.54</v>
      </c>
      <c r="L87" s="216">
        <v>62.68</v>
      </c>
      <c r="M87" s="216">
        <v>0</v>
      </c>
      <c r="N87" s="216">
        <v>28.82</v>
      </c>
      <c r="O87" s="216">
        <v>48.4</v>
      </c>
      <c r="P87" s="216">
        <v>66.319999999999993</v>
      </c>
      <c r="Q87" s="216">
        <v>5.16</v>
      </c>
      <c r="R87" s="216">
        <v>10.34</v>
      </c>
      <c r="S87" s="216">
        <v>6.45</v>
      </c>
      <c r="T87" s="216">
        <v>0</v>
      </c>
      <c r="U87" s="216">
        <v>185.12</v>
      </c>
      <c r="V87" s="216">
        <v>5.0599999999999996</v>
      </c>
      <c r="W87" s="216">
        <v>11.33</v>
      </c>
      <c r="X87" s="216">
        <v>36</v>
      </c>
      <c r="Y87" s="216">
        <v>0</v>
      </c>
      <c r="Z87" s="216">
        <v>33.950000000000003</v>
      </c>
      <c r="AA87" s="216">
        <v>19.260000000000002</v>
      </c>
      <c r="AB87" s="216">
        <v>0</v>
      </c>
      <c r="AC87" s="216">
        <v>19.23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0.06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158.54</v>
      </c>
      <c r="L88" s="216">
        <v>62.68</v>
      </c>
      <c r="M88" s="216">
        <v>0</v>
      </c>
      <c r="N88" s="216">
        <v>28.82</v>
      </c>
      <c r="O88" s="216">
        <v>48.4</v>
      </c>
      <c r="P88" s="216">
        <v>66.319999999999993</v>
      </c>
      <c r="Q88" s="216">
        <v>5.16</v>
      </c>
      <c r="R88" s="216">
        <v>10.34</v>
      </c>
      <c r="S88" s="216">
        <v>6.45</v>
      </c>
      <c r="T88" s="216">
        <v>0</v>
      </c>
      <c r="U88" s="216">
        <v>185.12</v>
      </c>
      <c r="V88" s="216">
        <v>5.0599999999999996</v>
      </c>
      <c r="W88" s="216">
        <v>11.33</v>
      </c>
      <c r="X88" s="216">
        <v>36</v>
      </c>
      <c r="Y88" s="216">
        <v>0</v>
      </c>
      <c r="Z88" s="216">
        <v>33.950000000000003</v>
      </c>
      <c r="AA88" s="216">
        <v>19.260000000000002</v>
      </c>
      <c r="AB88" s="216">
        <v>0</v>
      </c>
      <c r="AC88" s="216">
        <v>19.23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0.06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158.54</v>
      </c>
      <c r="L89" s="216">
        <v>62.68</v>
      </c>
      <c r="M89" s="216">
        <v>0</v>
      </c>
      <c r="N89" s="216">
        <v>28.82</v>
      </c>
      <c r="O89" s="216">
        <v>48.4</v>
      </c>
      <c r="P89" s="216">
        <v>66.319999999999993</v>
      </c>
      <c r="Q89" s="216">
        <v>5.16</v>
      </c>
      <c r="R89" s="216">
        <v>10.34</v>
      </c>
      <c r="S89" s="216">
        <v>6.45</v>
      </c>
      <c r="T89" s="216">
        <v>0</v>
      </c>
      <c r="U89" s="216">
        <v>185.12</v>
      </c>
      <c r="V89" s="216">
        <v>5.0599999999999996</v>
      </c>
      <c r="W89" s="216">
        <v>11.33</v>
      </c>
      <c r="X89" s="216">
        <v>36</v>
      </c>
      <c r="Y89" s="216">
        <v>0</v>
      </c>
      <c r="Z89" s="216">
        <v>33.950000000000003</v>
      </c>
      <c r="AA89" s="216">
        <v>19.260000000000002</v>
      </c>
      <c r="AB89" s="216">
        <v>0</v>
      </c>
      <c r="AC89" s="216">
        <v>19.23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0.06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158.54</v>
      </c>
      <c r="L90" s="216">
        <v>62.68</v>
      </c>
      <c r="M90" s="216">
        <v>0</v>
      </c>
      <c r="N90" s="216">
        <v>28.82</v>
      </c>
      <c r="O90" s="216">
        <v>48.4</v>
      </c>
      <c r="P90" s="216">
        <v>66.319999999999993</v>
      </c>
      <c r="Q90" s="216">
        <v>5.16</v>
      </c>
      <c r="R90" s="216">
        <v>10.34</v>
      </c>
      <c r="S90" s="216">
        <v>6.45</v>
      </c>
      <c r="T90" s="216">
        <v>0</v>
      </c>
      <c r="U90" s="216">
        <v>185.12</v>
      </c>
      <c r="V90" s="216">
        <v>5.0599999999999996</v>
      </c>
      <c r="W90" s="216">
        <v>11.33</v>
      </c>
      <c r="X90" s="216">
        <v>36</v>
      </c>
      <c r="Y90" s="216">
        <v>0</v>
      </c>
      <c r="Z90" s="216">
        <v>33.950000000000003</v>
      </c>
      <c r="AA90" s="216">
        <v>19.260000000000002</v>
      </c>
      <c r="AB90" s="216">
        <v>0</v>
      </c>
      <c r="AC90" s="216">
        <v>19.23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0.06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158.54</v>
      </c>
      <c r="L91" s="216">
        <v>62.68</v>
      </c>
      <c r="M91" s="216">
        <v>0</v>
      </c>
      <c r="N91" s="216">
        <v>28.82</v>
      </c>
      <c r="O91" s="216">
        <v>48.4</v>
      </c>
      <c r="P91" s="216">
        <v>66.319999999999993</v>
      </c>
      <c r="Q91" s="216">
        <v>5.16</v>
      </c>
      <c r="R91" s="216">
        <v>10.34</v>
      </c>
      <c r="S91" s="216">
        <v>6.45</v>
      </c>
      <c r="T91" s="216">
        <v>0</v>
      </c>
      <c r="U91" s="216">
        <v>185.12</v>
      </c>
      <c r="V91" s="216">
        <v>5.0599999999999996</v>
      </c>
      <c r="W91" s="216">
        <v>11.33</v>
      </c>
      <c r="X91" s="216">
        <v>36</v>
      </c>
      <c r="Y91" s="216">
        <v>0</v>
      </c>
      <c r="Z91" s="216">
        <v>33.950000000000003</v>
      </c>
      <c r="AA91" s="216">
        <v>19.260000000000002</v>
      </c>
      <c r="AB91" s="216">
        <v>0</v>
      </c>
      <c r="AC91" s="216">
        <v>19.23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0.06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158.54</v>
      </c>
      <c r="L92" s="216">
        <v>62.68</v>
      </c>
      <c r="M92" s="216">
        <v>0</v>
      </c>
      <c r="N92" s="216">
        <v>28.82</v>
      </c>
      <c r="O92" s="216">
        <v>48.4</v>
      </c>
      <c r="P92" s="216">
        <v>66.319999999999993</v>
      </c>
      <c r="Q92" s="216">
        <v>5.16</v>
      </c>
      <c r="R92" s="216">
        <v>10.34</v>
      </c>
      <c r="S92" s="216">
        <v>6.45</v>
      </c>
      <c r="T92" s="216">
        <v>0</v>
      </c>
      <c r="U92" s="216">
        <v>185.12</v>
      </c>
      <c r="V92" s="216">
        <v>5.0599999999999996</v>
      </c>
      <c r="W92" s="216">
        <v>11.33</v>
      </c>
      <c r="X92" s="216">
        <v>36</v>
      </c>
      <c r="Y92" s="216">
        <v>0</v>
      </c>
      <c r="Z92" s="216">
        <v>33.950000000000003</v>
      </c>
      <c r="AA92" s="216">
        <v>19.260000000000002</v>
      </c>
      <c r="AB92" s="216">
        <v>0</v>
      </c>
      <c r="AC92" s="216">
        <v>19.23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0.06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158.54</v>
      </c>
      <c r="L93" s="216">
        <v>62.68</v>
      </c>
      <c r="M93" s="216">
        <v>0</v>
      </c>
      <c r="N93" s="216">
        <v>28.82</v>
      </c>
      <c r="O93" s="216">
        <v>48.4</v>
      </c>
      <c r="P93" s="216">
        <v>66.319999999999993</v>
      </c>
      <c r="Q93" s="216">
        <v>5.16</v>
      </c>
      <c r="R93" s="216">
        <v>10.34</v>
      </c>
      <c r="S93" s="216">
        <v>6.45</v>
      </c>
      <c r="T93" s="216">
        <v>0</v>
      </c>
      <c r="U93" s="216">
        <v>185.12</v>
      </c>
      <c r="V93" s="216">
        <v>5.0599999999999996</v>
      </c>
      <c r="W93" s="216">
        <v>11.33</v>
      </c>
      <c r="X93" s="216">
        <v>36</v>
      </c>
      <c r="Y93" s="216">
        <v>0</v>
      </c>
      <c r="Z93" s="216">
        <v>33.950000000000003</v>
      </c>
      <c r="AA93" s="216">
        <v>19.260000000000002</v>
      </c>
      <c r="AB93" s="216">
        <v>0</v>
      </c>
      <c r="AC93" s="216">
        <v>19.23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0.06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158.54</v>
      </c>
      <c r="L94" s="216">
        <v>62.68</v>
      </c>
      <c r="M94" s="216">
        <v>0</v>
      </c>
      <c r="N94" s="216">
        <v>28.82</v>
      </c>
      <c r="O94" s="216">
        <v>48.4</v>
      </c>
      <c r="P94" s="216">
        <v>66.319999999999993</v>
      </c>
      <c r="Q94" s="216">
        <v>5.16</v>
      </c>
      <c r="R94" s="216">
        <v>10.34</v>
      </c>
      <c r="S94" s="216">
        <v>6.45</v>
      </c>
      <c r="T94" s="216">
        <v>0</v>
      </c>
      <c r="U94" s="216">
        <v>185.12</v>
      </c>
      <c r="V94" s="216">
        <v>5.0599999999999996</v>
      </c>
      <c r="W94" s="216">
        <v>11.33</v>
      </c>
      <c r="X94" s="216">
        <v>36</v>
      </c>
      <c r="Y94" s="216">
        <v>0</v>
      </c>
      <c r="Z94" s="216">
        <v>33.950000000000003</v>
      </c>
      <c r="AA94" s="216">
        <v>19.260000000000002</v>
      </c>
      <c r="AB94" s="216">
        <v>0</v>
      </c>
      <c r="AC94" s="216">
        <v>19.23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0.06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158.54</v>
      </c>
      <c r="L95" s="216">
        <v>62.68</v>
      </c>
      <c r="M95" s="216">
        <v>0</v>
      </c>
      <c r="N95" s="216">
        <v>28.82</v>
      </c>
      <c r="O95" s="216">
        <v>48.4</v>
      </c>
      <c r="P95" s="216">
        <v>66.319999999999993</v>
      </c>
      <c r="Q95" s="216">
        <v>5.16</v>
      </c>
      <c r="R95" s="216">
        <v>10.34</v>
      </c>
      <c r="S95" s="216">
        <v>6.45</v>
      </c>
      <c r="T95" s="216">
        <v>0</v>
      </c>
      <c r="U95" s="216">
        <v>185.12</v>
      </c>
      <c r="V95" s="216">
        <v>5.0599999999999996</v>
      </c>
      <c r="W95" s="216">
        <v>11.33</v>
      </c>
      <c r="X95" s="216">
        <v>36</v>
      </c>
      <c r="Y95" s="216">
        <v>0</v>
      </c>
      <c r="Z95" s="216">
        <v>33.950000000000003</v>
      </c>
      <c r="AA95" s="216">
        <v>19.260000000000002</v>
      </c>
      <c r="AB95" s="216">
        <v>0</v>
      </c>
      <c r="AC95" s="216">
        <v>19.23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0.06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158.54</v>
      </c>
      <c r="L96" s="216">
        <v>62.68</v>
      </c>
      <c r="M96" s="216">
        <v>0</v>
      </c>
      <c r="N96" s="216">
        <v>28.82</v>
      </c>
      <c r="O96" s="216">
        <v>48.4</v>
      </c>
      <c r="P96" s="216">
        <v>66.319999999999993</v>
      </c>
      <c r="Q96" s="216">
        <v>5.16</v>
      </c>
      <c r="R96" s="216">
        <v>10.34</v>
      </c>
      <c r="S96" s="216">
        <v>6.45</v>
      </c>
      <c r="T96" s="216">
        <v>0</v>
      </c>
      <c r="U96" s="216">
        <v>185.12</v>
      </c>
      <c r="V96" s="216">
        <v>5.0599999999999996</v>
      </c>
      <c r="W96" s="216">
        <v>11.33</v>
      </c>
      <c r="X96" s="216">
        <v>36</v>
      </c>
      <c r="Y96" s="216">
        <v>0</v>
      </c>
      <c r="Z96" s="216">
        <v>33.950000000000003</v>
      </c>
      <c r="AA96" s="216">
        <v>19.260000000000002</v>
      </c>
      <c r="AB96" s="216">
        <v>0</v>
      </c>
      <c r="AC96" s="216">
        <v>19.23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0.06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158.54</v>
      </c>
      <c r="L97" s="216">
        <v>62.68</v>
      </c>
      <c r="M97" s="216">
        <v>0</v>
      </c>
      <c r="N97" s="216">
        <v>28.82</v>
      </c>
      <c r="O97" s="216">
        <v>48.4</v>
      </c>
      <c r="P97" s="216">
        <v>66.319999999999993</v>
      </c>
      <c r="Q97" s="216">
        <v>5.16</v>
      </c>
      <c r="R97" s="216">
        <v>10.34</v>
      </c>
      <c r="S97" s="216">
        <v>6.45</v>
      </c>
      <c r="T97" s="216">
        <v>0</v>
      </c>
      <c r="U97" s="216">
        <v>185.12</v>
      </c>
      <c r="V97" s="216">
        <v>5.0599999999999996</v>
      </c>
      <c r="W97" s="216">
        <v>11.33</v>
      </c>
      <c r="X97" s="216">
        <v>36</v>
      </c>
      <c r="Y97" s="216">
        <v>0</v>
      </c>
      <c r="Z97" s="216">
        <v>33.950000000000003</v>
      </c>
      <c r="AA97" s="216">
        <v>19.260000000000002</v>
      </c>
      <c r="AB97" s="216">
        <v>0</v>
      </c>
      <c r="AC97" s="216">
        <v>19.23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0.06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158.54</v>
      </c>
      <c r="L98" s="216">
        <v>62.68</v>
      </c>
      <c r="M98" s="216">
        <v>0</v>
      </c>
      <c r="N98" s="216">
        <v>28.82</v>
      </c>
      <c r="O98" s="216">
        <v>48.4</v>
      </c>
      <c r="P98" s="216">
        <v>66.319999999999993</v>
      </c>
      <c r="Q98" s="216">
        <v>5.16</v>
      </c>
      <c r="R98" s="216">
        <v>10.34</v>
      </c>
      <c r="S98" s="216">
        <v>6.45</v>
      </c>
      <c r="T98" s="216">
        <v>0</v>
      </c>
      <c r="U98" s="216">
        <v>185.12</v>
      </c>
      <c r="V98" s="216">
        <v>5.0599999999999996</v>
      </c>
      <c r="W98" s="216">
        <v>11.33</v>
      </c>
      <c r="X98" s="216">
        <v>36</v>
      </c>
      <c r="Y98" s="216">
        <v>0</v>
      </c>
      <c r="Z98" s="216">
        <v>33.950000000000003</v>
      </c>
      <c r="AA98" s="216">
        <v>19.260000000000002</v>
      </c>
      <c r="AB98" s="216">
        <v>0</v>
      </c>
      <c r="AC98" s="216">
        <v>19.23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0.06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3.0868400000000058</v>
      </c>
      <c r="L99">
        <f t="shared" si="0"/>
        <v>1.2596499999999999</v>
      </c>
      <c r="M99">
        <f t="shared" si="0"/>
        <v>0</v>
      </c>
      <c r="N99">
        <f t="shared" si="0"/>
        <v>0.69168000000000063</v>
      </c>
      <c r="O99">
        <f t="shared" si="0"/>
        <v>1.1616000000000004</v>
      </c>
      <c r="P99">
        <f t="shared" si="0"/>
        <v>1.5916799999999984</v>
      </c>
      <c r="Q99">
        <f t="shared" si="0"/>
        <v>0.11194500000000018</v>
      </c>
      <c r="R99">
        <f t="shared" si="0"/>
        <v>0.22603250000000036</v>
      </c>
      <c r="S99">
        <f t="shared" si="0"/>
        <v>0.14138999999999996</v>
      </c>
      <c r="T99">
        <f t="shared" si="0"/>
        <v>0</v>
      </c>
      <c r="U99">
        <f t="shared" si="0"/>
        <v>3.9674500000000061</v>
      </c>
      <c r="V99">
        <f t="shared" si="0"/>
        <v>0.10110500000000003</v>
      </c>
      <c r="W99">
        <f t="shared" si="0"/>
        <v>0.25877250000000029</v>
      </c>
      <c r="X99">
        <f t="shared" si="0"/>
        <v>0.79407249999999951</v>
      </c>
      <c r="Y99">
        <f t="shared" si="0"/>
        <v>0</v>
      </c>
      <c r="Z99">
        <f t="shared" si="0"/>
        <v>0.81118249999999881</v>
      </c>
      <c r="AA99">
        <f t="shared" si="0"/>
        <v>0.46239999999999987</v>
      </c>
      <c r="AB99">
        <f t="shared" si="0"/>
        <v>0</v>
      </c>
      <c r="AC99">
        <f t="shared" si="0"/>
        <v>0.29812249999999985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4.9000000000000042E-4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0.29344249999999983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45028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9.0299999999999994</v>
      </c>
      <c r="L3" s="216">
        <v>555.76</v>
      </c>
      <c r="M3" s="216">
        <v>27.12</v>
      </c>
      <c r="N3" s="216">
        <v>34.82</v>
      </c>
      <c r="O3" s="216">
        <v>0</v>
      </c>
      <c r="P3" s="216">
        <v>41.06</v>
      </c>
      <c r="Q3" s="216">
        <v>6.22</v>
      </c>
      <c r="R3" s="216">
        <v>12.5</v>
      </c>
      <c r="S3" s="216">
        <v>7.77</v>
      </c>
      <c r="T3" s="216">
        <v>0</v>
      </c>
      <c r="U3" s="216">
        <v>82.15</v>
      </c>
      <c r="V3" s="216">
        <v>6.11</v>
      </c>
      <c r="W3" s="216">
        <v>13.45</v>
      </c>
      <c r="X3" s="216">
        <v>43.23</v>
      </c>
      <c r="Y3" s="216">
        <v>0</v>
      </c>
      <c r="Z3" s="216">
        <v>37.31</v>
      </c>
      <c r="AA3" s="216">
        <v>23.26</v>
      </c>
      <c r="AB3" s="216">
        <v>0</v>
      </c>
      <c r="AC3" s="216">
        <v>6.97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9.0299999999999994</v>
      </c>
      <c r="L4" s="216">
        <v>555.76</v>
      </c>
      <c r="M4" s="216">
        <v>27.12</v>
      </c>
      <c r="N4" s="216">
        <v>34.82</v>
      </c>
      <c r="O4" s="216">
        <v>0</v>
      </c>
      <c r="P4" s="216">
        <v>41.06</v>
      </c>
      <c r="Q4" s="216">
        <v>6.22</v>
      </c>
      <c r="R4" s="216">
        <v>12.5</v>
      </c>
      <c r="S4" s="216">
        <v>7.77</v>
      </c>
      <c r="T4" s="216">
        <v>0</v>
      </c>
      <c r="U4" s="216">
        <v>82.28</v>
      </c>
      <c r="V4" s="216">
        <v>6.11</v>
      </c>
      <c r="W4" s="216">
        <v>13.45</v>
      </c>
      <c r="X4" s="216">
        <v>43.23</v>
      </c>
      <c r="Y4" s="216">
        <v>0</v>
      </c>
      <c r="Z4" s="216">
        <v>37.31</v>
      </c>
      <c r="AA4" s="216">
        <v>23.26</v>
      </c>
      <c r="AB4" s="216">
        <v>0</v>
      </c>
      <c r="AC4" s="216">
        <v>6.97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9.0299999999999994</v>
      </c>
      <c r="L5" s="216">
        <v>555.76</v>
      </c>
      <c r="M5" s="216">
        <v>27.12</v>
      </c>
      <c r="N5" s="216">
        <v>34.82</v>
      </c>
      <c r="O5" s="216">
        <v>0</v>
      </c>
      <c r="P5" s="216">
        <v>41.06</v>
      </c>
      <c r="Q5" s="216">
        <v>6.22</v>
      </c>
      <c r="R5" s="216">
        <v>12.5</v>
      </c>
      <c r="S5" s="216">
        <v>7.77</v>
      </c>
      <c r="T5" s="216">
        <v>0</v>
      </c>
      <c r="U5" s="216">
        <v>82.28</v>
      </c>
      <c r="V5" s="216">
        <v>6.11</v>
      </c>
      <c r="W5" s="216">
        <v>13.45</v>
      </c>
      <c r="X5" s="216">
        <v>43.23</v>
      </c>
      <c r="Y5" s="216">
        <v>0</v>
      </c>
      <c r="Z5" s="216">
        <v>37.31</v>
      </c>
      <c r="AA5" s="216">
        <v>23.26</v>
      </c>
      <c r="AB5" s="216">
        <v>0</v>
      </c>
      <c r="AC5" s="216">
        <v>6.97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9.0299999999999994</v>
      </c>
      <c r="L6" s="216">
        <v>555.76</v>
      </c>
      <c r="M6" s="216">
        <v>27.12</v>
      </c>
      <c r="N6" s="216">
        <v>34.82</v>
      </c>
      <c r="O6" s="216">
        <v>0</v>
      </c>
      <c r="P6" s="216">
        <v>41.06</v>
      </c>
      <c r="Q6" s="216">
        <v>6.22</v>
      </c>
      <c r="R6" s="216">
        <v>12.5</v>
      </c>
      <c r="S6" s="216">
        <v>7.77</v>
      </c>
      <c r="T6" s="216">
        <v>0</v>
      </c>
      <c r="U6" s="216">
        <v>82.28</v>
      </c>
      <c r="V6" s="216">
        <v>6.11</v>
      </c>
      <c r="W6" s="216">
        <v>13.45</v>
      </c>
      <c r="X6" s="216">
        <v>43.23</v>
      </c>
      <c r="Y6" s="216">
        <v>0</v>
      </c>
      <c r="Z6" s="216">
        <v>37.31</v>
      </c>
      <c r="AA6" s="216">
        <v>23.26</v>
      </c>
      <c r="AB6" s="216">
        <v>0</v>
      </c>
      <c r="AC6" s="216">
        <v>6.97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9.0299999999999994</v>
      </c>
      <c r="L7" s="216">
        <v>555.76</v>
      </c>
      <c r="M7" s="216">
        <v>27.12</v>
      </c>
      <c r="N7" s="216">
        <v>34.82</v>
      </c>
      <c r="O7" s="216">
        <v>0</v>
      </c>
      <c r="P7" s="216">
        <v>41.06</v>
      </c>
      <c r="Q7" s="216">
        <v>6.22</v>
      </c>
      <c r="R7" s="216">
        <v>12.5</v>
      </c>
      <c r="S7" s="216">
        <v>7.77</v>
      </c>
      <c r="T7" s="216">
        <v>0</v>
      </c>
      <c r="U7" s="216">
        <v>82.28</v>
      </c>
      <c r="V7" s="216">
        <v>6.11</v>
      </c>
      <c r="W7" s="216">
        <v>13.45</v>
      </c>
      <c r="X7" s="216">
        <v>43.23</v>
      </c>
      <c r="Y7" s="216">
        <v>0</v>
      </c>
      <c r="Z7" s="216">
        <v>37.31</v>
      </c>
      <c r="AA7" s="216">
        <v>23.26</v>
      </c>
      <c r="AB7" s="216">
        <v>0</v>
      </c>
      <c r="AC7" s="216">
        <v>6.97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9.0299999999999994</v>
      </c>
      <c r="L8" s="216">
        <v>555.76</v>
      </c>
      <c r="M8" s="216">
        <v>27.12</v>
      </c>
      <c r="N8" s="216">
        <v>34.82</v>
      </c>
      <c r="O8" s="216">
        <v>0</v>
      </c>
      <c r="P8" s="216">
        <v>41.06</v>
      </c>
      <c r="Q8" s="216">
        <v>6.22</v>
      </c>
      <c r="R8" s="216">
        <v>12.5</v>
      </c>
      <c r="S8" s="216">
        <v>7.77</v>
      </c>
      <c r="T8" s="216">
        <v>0</v>
      </c>
      <c r="U8" s="216">
        <v>82.28</v>
      </c>
      <c r="V8" s="216">
        <v>6.11</v>
      </c>
      <c r="W8" s="216">
        <v>13.45</v>
      </c>
      <c r="X8" s="216">
        <v>43.23</v>
      </c>
      <c r="Y8" s="216">
        <v>0</v>
      </c>
      <c r="Z8" s="216">
        <v>37.31</v>
      </c>
      <c r="AA8" s="216">
        <v>23.26</v>
      </c>
      <c r="AB8" s="216">
        <v>0</v>
      </c>
      <c r="AC8" s="216">
        <v>6.97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9.0299999999999994</v>
      </c>
      <c r="L9" s="216">
        <v>555.76</v>
      </c>
      <c r="M9" s="216">
        <v>27.12</v>
      </c>
      <c r="N9" s="216">
        <v>34.82</v>
      </c>
      <c r="O9" s="216">
        <v>0</v>
      </c>
      <c r="P9" s="216">
        <v>41.06</v>
      </c>
      <c r="Q9" s="216">
        <v>6.22</v>
      </c>
      <c r="R9" s="216">
        <v>12.5</v>
      </c>
      <c r="S9" s="216">
        <v>7.77</v>
      </c>
      <c r="T9" s="216">
        <v>0</v>
      </c>
      <c r="U9" s="216">
        <v>82.28</v>
      </c>
      <c r="V9" s="216">
        <v>6.11</v>
      </c>
      <c r="W9" s="216">
        <v>13.45</v>
      </c>
      <c r="X9" s="216">
        <v>43.23</v>
      </c>
      <c r="Y9" s="216">
        <v>0</v>
      </c>
      <c r="Z9" s="216">
        <v>37.31</v>
      </c>
      <c r="AA9" s="216">
        <v>23.26</v>
      </c>
      <c r="AB9" s="216">
        <v>0</v>
      </c>
      <c r="AC9" s="216">
        <v>6.79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9.0299999999999994</v>
      </c>
      <c r="L10" s="216">
        <v>555.76</v>
      </c>
      <c r="M10" s="216">
        <v>27.12</v>
      </c>
      <c r="N10" s="216">
        <v>34.82</v>
      </c>
      <c r="O10" s="216">
        <v>0</v>
      </c>
      <c r="P10" s="216">
        <v>41.06</v>
      </c>
      <c r="Q10" s="216">
        <v>6.22</v>
      </c>
      <c r="R10" s="216">
        <v>12.5</v>
      </c>
      <c r="S10" s="216">
        <v>7.77</v>
      </c>
      <c r="T10" s="216">
        <v>0</v>
      </c>
      <c r="U10" s="216">
        <v>82.28</v>
      </c>
      <c r="V10" s="216">
        <v>6.11</v>
      </c>
      <c r="W10" s="216">
        <v>13.45</v>
      </c>
      <c r="X10" s="216">
        <v>43.23</v>
      </c>
      <c r="Y10" s="216">
        <v>0</v>
      </c>
      <c r="Z10" s="216">
        <v>37.31</v>
      </c>
      <c r="AA10" s="216">
        <v>23.26</v>
      </c>
      <c r="AB10" s="216">
        <v>0</v>
      </c>
      <c r="AC10" s="216">
        <v>6.79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9.0299999999999994</v>
      </c>
      <c r="L11" s="216">
        <v>555.76</v>
      </c>
      <c r="M11" s="216">
        <v>27.12</v>
      </c>
      <c r="N11" s="216">
        <v>34.82</v>
      </c>
      <c r="O11" s="216">
        <v>0</v>
      </c>
      <c r="P11" s="216">
        <v>41.06</v>
      </c>
      <c r="Q11" s="216">
        <v>6.22</v>
      </c>
      <c r="R11" s="216">
        <v>12.5</v>
      </c>
      <c r="S11" s="216">
        <v>7.77</v>
      </c>
      <c r="T11" s="216">
        <v>0</v>
      </c>
      <c r="U11" s="216">
        <v>82.28</v>
      </c>
      <c r="V11" s="216">
        <v>6.11</v>
      </c>
      <c r="W11" s="216">
        <v>13.45</v>
      </c>
      <c r="X11" s="216">
        <v>43.23</v>
      </c>
      <c r="Y11" s="216">
        <v>0</v>
      </c>
      <c r="Z11" s="216">
        <v>37.31</v>
      </c>
      <c r="AA11" s="216">
        <v>23.26</v>
      </c>
      <c r="AB11" s="216">
        <v>0</v>
      </c>
      <c r="AC11" s="216">
        <v>6.79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9.0299999999999994</v>
      </c>
      <c r="L12" s="216">
        <v>555.76</v>
      </c>
      <c r="M12" s="216">
        <v>27.12</v>
      </c>
      <c r="N12" s="216">
        <v>34.82</v>
      </c>
      <c r="O12" s="216">
        <v>0</v>
      </c>
      <c r="P12" s="216">
        <v>41.06</v>
      </c>
      <c r="Q12" s="216">
        <v>6.22</v>
      </c>
      <c r="R12" s="216">
        <v>12.5</v>
      </c>
      <c r="S12" s="216">
        <v>7.77</v>
      </c>
      <c r="T12" s="216">
        <v>0</v>
      </c>
      <c r="U12" s="216">
        <v>82.28</v>
      </c>
      <c r="V12" s="216">
        <v>6.11</v>
      </c>
      <c r="W12" s="216">
        <v>13.45</v>
      </c>
      <c r="X12" s="216">
        <v>43.23</v>
      </c>
      <c r="Y12" s="216">
        <v>0</v>
      </c>
      <c r="Z12" s="216">
        <v>37.31</v>
      </c>
      <c r="AA12" s="216">
        <v>23.26</v>
      </c>
      <c r="AB12" s="216">
        <v>0</v>
      </c>
      <c r="AC12" s="216">
        <v>6.79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9.0299999999999994</v>
      </c>
      <c r="L13" s="216">
        <v>555.76</v>
      </c>
      <c r="M13" s="216">
        <v>27.12</v>
      </c>
      <c r="N13" s="216">
        <v>34.82</v>
      </c>
      <c r="O13" s="216">
        <v>0</v>
      </c>
      <c r="P13" s="216">
        <v>41.06</v>
      </c>
      <c r="Q13" s="216">
        <v>6.22</v>
      </c>
      <c r="R13" s="216">
        <v>12.5</v>
      </c>
      <c r="S13" s="216">
        <v>7.77</v>
      </c>
      <c r="T13" s="216">
        <v>0</v>
      </c>
      <c r="U13" s="216">
        <v>82.28</v>
      </c>
      <c r="V13" s="216">
        <v>6.11</v>
      </c>
      <c r="W13" s="216">
        <v>13.45</v>
      </c>
      <c r="X13" s="216">
        <v>43.23</v>
      </c>
      <c r="Y13" s="216">
        <v>0</v>
      </c>
      <c r="Z13" s="216">
        <v>37.31</v>
      </c>
      <c r="AA13" s="216">
        <v>23.26</v>
      </c>
      <c r="AB13" s="216">
        <v>0</v>
      </c>
      <c r="AC13" s="216">
        <v>6.79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9.0299999999999994</v>
      </c>
      <c r="L14" s="216">
        <v>555.76</v>
      </c>
      <c r="M14" s="216">
        <v>27.12</v>
      </c>
      <c r="N14" s="216">
        <v>34.82</v>
      </c>
      <c r="O14" s="216">
        <v>0</v>
      </c>
      <c r="P14" s="216">
        <v>41.06</v>
      </c>
      <c r="Q14" s="216">
        <v>6.22</v>
      </c>
      <c r="R14" s="216">
        <v>12.5</v>
      </c>
      <c r="S14" s="216">
        <v>7.77</v>
      </c>
      <c r="T14" s="216">
        <v>0</v>
      </c>
      <c r="U14" s="216">
        <v>82.28</v>
      </c>
      <c r="V14" s="216">
        <v>6.11</v>
      </c>
      <c r="W14" s="216">
        <v>13.45</v>
      </c>
      <c r="X14" s="216">
        <v>43.23</v>
      </c>
      <c r="Y14" s="216">
        <v>0</v>
      </c>
      <c r="Z14" s="216">
        <v>37.31</v>
      </c>
      <c r="AA14" s="216">
        <v>23.26</v>
      </c>
      <c r="AB14" s="216">
        <v>0</v>
      </c>
      <c r="AC14" s="216">
        <v>6.79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9.0299999999999994</v>
      </c>
      <c r="L15" s="216">
        <v>555.76</v>
      </c>
      <c r="M15" s="216">
        <v>27.12</v>
      </c>
      <c r="N15" s="216">
        <v>34.82</v>
      </c>
      <c r="O15" s="216">
        <v>0</v>
      </c>
      <c r="P15" s="216">
        <v>41.06</v>
      </c>
      <c r="Q15" s="216">
        <v>6.22</v>
      </c>
      <c r="R15" s="216">
        <v>12.5</v>
      </c>
      <c r="S15" s="216">
        <v>7.77</v>
      </c>
      <c r="T15" s="216">
        <v>0</v>
      </c>
      <c r="U15" s="216">
        <v>82.86</v>
      </c>
      <c r="V15" s="216">
        <v>6.11</v>
      </c>
      <c r="W15" s="216">
        <v>13.45</v>
      </c>
      <c r="X15" s="216">
        <v>43.23</v>
      </c>
      <c r="Y15" s="216">
        <v>0</v>
      </c>
      <c r="Z15" s="216">
        <v>37.31</v>
      </c>
      <c r="AA15" s="216">
        <v>23.26</v>
      </c>
      <c r="AB15" s="216">
        <v>0</v>
      </c>
      <c r="AC15" s="216">
        <v>6.79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9.0299999999999994</v>
      </c>
      <c r="L16" s="216">
        <v>555.76</v>
      </c>
      <c r="M16" s="216">
        <v>27.12</v>
      </c>
      <c r="N16" s="216">
        <v>34.82</v>
      </c>
      <c r="O16" s="216">
        <v>0</v>
      </c>
      <c r="P16" s="216">
        <v>41.06</v>
      </c>
      <c r="Q16" s="216">
        <v>6.22</v>
      </c>
      <c r="R16" s="216">
        <v>12.5</v>
      </c>
      <c r="S16" s="216">
        <v>7.77</v>
      </c>
      <c r="T16" s="216">
        <v>0</v>
      </c>
      <c r="U16" s="216">
        <v>82.89</v>
      </c>
      <c r="V16" s="216">
        <v>6.11</v>
      </c>
      <c r="W16" s="216">
        <v>13.45</v>
      </c>
      <c r="X16" s="216">
        <v>43.23</v>
      </c>
      <c r="Y16" s="216">
        <v>0</v>
      </c>
      <c r="Z16" s="216">
        <v>37.31</v>
      </c>
      <c r="AA16" s="216">
        <v>23.26</v>
      </c>
      <c r="AB16" s="216">
        <v>0</v>
      </c>
      <c r="AC16" s="216">
        <v>6.79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9.0299999999999994</v>
      </c>
      <c r="L17" s="216">
        <v>555.76</v>
      </c>
      <c r="M17" s="216">
        <v>27.12</v>
      </c>
      <c r="N17" s="216">
        <v>34.82</v>
      </c>
      <c r="O17" s="216">
        <v>0</v>
      </c>
      <c r="P17" s="216">
        <v>41.06</v>
      </c>
      <c r="Q17" s="216">
        <v>6.22</v>
      </c>
      <c r="R17" s="216">
        <v>12.5</v>
      </c>
      <c r="S17" s="216">
        <v>7.77</v>
      </c>
      <c r="T17" s="216">
        <v>0</v>
      </c>
      <c r="U17" s="216">
        <v>82.89</v>
      </c>
      <c r="V17" s="216">
        <v>6.11</v>
      </c>
      <c r="W17" s="216">
        <v>13.45</v>
      </c>
      <c r="X17" s="216">
        <v>43.23</v>
      </c>
      <c r="Y17" s="216">
        <v>0</v>
      </c>
      <c r="Z17" s="216">
        <v>37.31</v>
      </c>
      <c r="AA17" s="216">
        <v>23.26</v>
      </c>
      <c r="AB17" s="216">
        <v>0</v>
      </c>
      <c r="AC17" s="216">
        <v>10.38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9.0299999999999994</v>
      </c>
      <c r="L18" s="216">
        <v>555.76</v>
      </c>
      <c r="M18" s="216">
        <v>27.12</v>
      </c>
      <c r="N18" s="216">
        <v>34.82</v>
      </c>
      <c r="O18" s="216">
        <v>0</v>
      </c>
      <c r="P18" s="216">
        <v>41.06</v>
      </c>
      <c r="Q18" s="216">
        <v>6.22</v>
      </c>
      <c r="R18" s="216">
        <v>12.5</v>
      </c>
      <c r="S18" s="216">
        <v>7.77</v>
      </c>
      <c r="T18" s="216">
        <v>0</v>
      </c>
      <c r="U18" s="216">
        <v>82.89</v>
      </c>
      <c r="V18" s="216">
        <v>6.11</v>
      </c>
      <c r="W18" s="216">
        <v>13.45</v>
      </c>
      <c r="X18" s="216">
        <v>43.23</v>
      </c>
      <c r="Y18" s="216">
        <v>0</v>
      </c>
      <c r="Z18" s="216">
        <v>37.31</v>
      </c>
      <c r="AA18" s="216">
        <v>23.26</v>
      </c>
      <c r="AB18" s="216">
        <v>0</v>
      </c>
      <c r="AC18" s="216">
        <v>10.38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9.1199999999999992</v>
      </c>
      <c r="L19" s="216">
        <v>555.76</v>
      </c>
      <c r="M19" s="216">
        <v>27.12</v>
      </c>
      <c r="N19" s="216">
        <v>34.82</v>
      </c>
      <c r="O19" s="216">
        <v>0</v>
      </c>
      <c r="P19" s="216">
        <v>41.06</v>
      </c>
      <c r="Q19" s="216">
        <v>6.22</v>
      </c>
      <c r="R19" s="216">
        <v>12.5</v>
      </c>
      <c r="S19" s="216">
        <v>7.77</v>
      </c>
      <c r="T19" s="216">
        <v>0</v>
      </c>
      <c r="U19" s="216">
        <v>82.89</v>
      </c>
      <c r="V19" s="216">
        <v>6.11</v>
      </c>
      <c r="W19" s="216">
        <v>13.45</v>
      </c>
      <c r="X19" s="216">
        <v>43.23</v>
      </c>
      <c r="Y19" s="216">
        <v>0</v>
      </c>
      <c r="Z19" s="216">
        <v>37.31</v>
      </c>
      <c r="AA19" s="216">
        <v>23.26</v>
      </c>
      <c r="AB19" s="216">
        <v>0</v>
      </c>
      <c r="AC19" s="216">
        <v>10.38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9.0299999999999994</v>
      </c>
      <c r="L20" s="216">
        <v>555.76</v>
      </c>
      <c r="M20" s="216">
        <v>27.12</v>
      </c>
      <c r="N20" s="216">
        <v>34.82</v>
      </c>
      <c r="O20" s="216">
        <v>0</v>
      </c>
      <c r="P20" s="216">
        <v>41.06</v>
      </c>
      <c r="Q20" s="216">
        <v>6.22</v>
      </c>
      <c r="R20" s="216">
        <v>12.5</v>
      </c>
      <c r="S20" s="216">
        <v>7.77</v>
      </c>
      <c r="T20" s="216">
        <v>0</v>
      </c>
      <c r="U20" s="216">
        <v>82.89</v>
      </c>
      <c r="V20" s="216">
        <v>6.11</v>
      </c>
      <c r="W20" s="216">
        <v>13.45</v>
      </c>
      <c r="X20" s="216">
        <v>43.23</v>
      </c>
      <c r="Y20" s="216">
        <v>0</v>
      </c>
      <c r="Z20" s="216">
        <v>37.31</v>
      </c>
      <c r="AA20" s="216">
        <v>23.26</v>
      </c>
      <c r="AB20" s="216">
        <v>0</v>
      </c>
      <c r="AC20" s="216">
        <v>10.38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9.0299999999999994</v>
      </c>
      <c r="L21" s="216">
        <v>555.76</v>
      </c>
      <c r="M21" s="216">
        <v>27.12</v>
      </c>
      <c r="N21" s="216">
        <v>34.82</v>
      </c>
      <c r="O21" s="216">
        <v>0</v>
      </c>
      <c r="P21" s="216">
        <v>41.06</v>
      </c>
      <c r="Q21" s="216">
        <v>6.22</v>
      </c>
      <c r="R21" s="216">
        <v>12.5</v>
      </c>
      <c r="S21" s="216">
        <v>7.77</v>
      </c>
      <c r="T21" s="216">
        <v>0</v>
      </c>
      <c r="U21" s="216">
        <v>85.38</v>
      </c>
      <c r="V21" s="216">
        <v>6.11</v>
      </c>
      <c r="W21" s="216">
        <v>13.45</v>
      </c>
      <c r="X21" s="216">
        <v>43.23</v>
      </c>
      <c r="Y21" s="216">
        <v>0</v>
      </c>
      <c r="Z21" s="216">
        <v>37.31</v>
      </c>
      <c r="AA21" s="216">
        <v>23.26</v>
      </c>
      <c r="AB21" s="216">
        <v>0</v>
      </c>
      <c r="AC21" s="216">
        <v>10.38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9.0299999999999994</v>
      </c>
      <c r="L22" s="216">
        <v>555.76</v>
      </c>
      <c r="M22" s="216">
        <v>27.12</v>
      </c>
      <c r="N22" s="216">
        <v>34.82</v>
      </c>
      <c r="O22" s="216">
        <v>0</v>
      </c>
      <c r="P22" s="216">
        <v>41.06</v>
      </c>
      <c r="Q22" s="216">
        <v>6.22</v>
      </c>
      <c r="R22" s="216">
        <v>12.5</v>
      </c>
      <c r="S22" s="216">
        <v>7.77</v>
      </c>
      <c r="T22" s="216">
        <v>0</v>
      </c>
      <c r="U22" s="216">
        <v>88.68</v>
      </c>
      <c r="V22" s="216">
        <v>6.11</v>
      </c>
      <c r="W22" s="216">
        <v>13.45</v>
      </c>
      <c r="X22" s="216">
        <v>43.23</v>
      </c>
      <c r="Y22" s="216">
        <v>0</v>
      </c>
      <c r="Z22" s="216">
        <v>37.31</v>
      </c>
      <c r="AA22" s="216">
        <v>23.26</v>
      </c>
      <c r="AB22" s="216">
        <v>0</v>
      </c>
      <c r="AC22" s="216">
        <v>10.38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9.0299999999999994</v>
      </c>
      <c r="L23" s="216">
        <v>555.76</v>
      </c>
      <c r="M23" s="216">
        <v>27.12</v>
      </c>
      <c r="N23" s="216">
        <v>34.82</v>
      </c>
      <c r="O23" s="216">
        <v>0</v>
      </c>
      <c r="P23" s="216">
        <v>41.06</v>
      </c>
      <c r="Q23" s="216">
        <v>6.22</v>
      </c>
      <c r="R23" s="216">
        <v>12.5</v>
      </c>
      <c r="S23" s="216">
        <v>7.77</v>
      </c>
      <c r="T23" s="216">
        <v>0</v>
      </c>
      <c r="U23" s="216">
        <v>91.74</v>
      </c>
      <c r="V23" s="216">
        <v>6.11</v>
      </c>
      <c r="W23" s="216">
        <v>13.45</v>
      </c>
      <c r="X23" s="216">
        <v>43.23</v>
      </c>
      <c r="Y23" s="216">
        <v>0</v>
      </c>
      <c r="Z23" s="216">
        <v>37.31</v>
      </c>
      <c r="AA23" s="216">
        <v>23.26</v>
      </c>
      <c r="AB23" s="216">
        <v>0</v>
      </c>
      <c r="AC23" s="216">
        <v>10.38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9.0299999999999994</v>
      </c>
      <c r="L24" s="216">
        <v>555.76</v>
      </c>
      <c r="M24" s="216">
        <v>27.12</v>
      </c>
      <c r="N24" s="216">
        <v>34.82</v>
      </c>
      <c r="O24" s="216">
        <v>0</v>
      </c>
      <c r="P24" s="216">
        <v>41.06</v>
      </c>
      <c r="Q24" s="216">
        <v>6.22</v>
      </c>
      <c r="R24" s="216">
        <v>12.5</v>
      </c>
      <c r="S24" s="216">
        <v>7.77</v>
      </c>
      <c r="T24" s="216">
        <v>0</v>
      </c>
      <c r="U24" s="216">
        <v>94.22</v>
      </c>
      <c r="V24" s="216">
        <v>6.11</v>
      </c>
      <c r="W24" s="216">
        <v>13.45</v>
      </c>
      <c r="X24" s="216">
        <v>43.23</v>
      </c>
      <c r="Y24" s="216">
        <v>0</v>
      </c>
      <c r="Z24" s="216">
        <v>37.31</v>
      </c>
      <c r="AA24" s="216">
        <v>23.26</v>
      </c>
      <c r="AB24" s="216">
        <v>0</v>
      </c>
      <c r="AC24" s="216">
        <v>10.38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9.0299999999999994</v>
      </c>
      <c r="L25" s="216">
        <v>555.76</v>
      </c>
      <c r="M25" s="216">
        <v>27.12</v>
      </c>
      <c r="N25" s="216">
        <v>34.82</v>
      </c>
      <c r="O25" s="216">
        <v>0</v>
      </c>
      <c r="P25" s="216">
        <v>41.06</v>
      </c>
      <c r="Q25" s="216">
        <v>6.22</v>
      </c>
      <c r="R25" s="216">
        <v>12.5</v>
      </c>
      <c r="S25" s="216">
        <v>7.77</v>
      </c>
      <c r="T25" s="216">
        <v>0</v>
      </c>
      <c r="U25" s="216">
        <v>81.23</v>
      </c>
      <c r="V25" s="216">
        <v>6.11</v>
      </c>
      <c r="W25" s="216">
        <v>13.45</v>
      </c>
      <c r="X25" s="216">
        <v>43.23</v>
      </c>
      <c r="Y25" s="216">
        <v>0</v>
      </c>
      <c r="Z25" s="216">
        <v>37.31</v>
      </c>
      <c r="AA25" s="216">
        <v>23.26</v>
      </c>
      <c r="AB25" s="216">
        <v>0</v>
      </c>
      <c r="AC25" s="216">
        <v>10.38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9.0299999999999994</v>
      </c>
      <c r="L26" s="216">
        <v>555.76</v>
      </c>
      <c r="M26" s="216">
        <v>27.12</v>
      </c>
      <c r="N26" s="216">
        <v>34.82</v>
      </c>
      <c r="O26" s="216">
        <v>0</v>
      </c>
      <c r="P26" s="216">
        <v>41.06</v>
      </c>
      <c r="Q26" s="216">
        <v>6.22</v>
      </c>
      <c r="R26" s="216">
        <v>12.5</v>
      </c>
      <c r="S26" s="216">
        <v>7.77</v>
      </c>
      <c r="T26" s="216">
        <v>0</v>
      </c>
      <c r="U26" s="216">
        <v>81.23</v>
      </c>
      <c r="V26" s="216">
        <v>6.11</v>
      </c>
      <c r="W26" s="216">
        <v>13.45</v>
      </c>
      <c r="X26" s="216">
        <v>43.23</v>
      </c>
      <c r="Y26" s="216">
        <v>0</v>
      </c>
      <c r="Z26" s="216">
        <v>37.31</v>
      </c>
      <c r="AA26" s="216">
        <v>23.26</v>
      </c>
      <c r="AB26" s="216">
        <v>0</v>
      </c>
      <c r="AC26" s="216">
        <v>10.38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8.99</v>
      </c>
      <c r="L27" s="216">
        <v>555.76</v>
      </c>
      <c r="M27" s="216">
        <v>27.12</v>
      </c>
      <c r="N27" s="216">
        <v>34.82</v>
      </c>
      <c r="O27" s="216">
        <v>0</v>
      </c>
      <c r="P27" s="216">
        <v>41.06</v>
      </c>
      <c r="Q27" s="216">
        <v>6.27</v>
      </c>
      <c r="R27" s="216">
        <v>12.5</v>
      </c>
      <c r="S27" s="216">
        <v>7.77</v>
      </c>
      <c r="T27" s="216">
        <v>0</v>
      </c>
      <c r="U27" s="216">
        <v>81.23</v>
      </c>
      <c r="V27" s="216">
        <v>6.11</v>
      </c>
      <c r="W27" s="216">
        <v>13.45</v>
      </c>
      <c r="X27" s="216">
        <v>43.23</v>
      </c>
      <c r="Y27" s="216">
        <v>0</v>
      </c>
      <c r="Z27" s="216">
        <v>37.31</v>
      </c>
      <c r="AA27" s="216">
        <v>23.26</v>
      </c>
      <c r="AB27" s="216">
        <v>0</v>
      </c>
      <c r="AC27" s="216">
        <v>10.38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5.2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8.6999999999999993</v>
      </c>
      <c r="L28" s="216">
        <v>555.76</v>
      </c>
      <c r="M28" s="216">
        <v>27.12</v>
      </c>
      <c r="N28" s="216">
        <v>34.82</v>
      </c>
      <c r="O28" s="216">
        <v>0</v>
      </c>
      <c r="P28" s="216">
        <v>41.06</v>
      </c>
      <c r="Q28" s="216">
        <v>6.27</v>
      </c>
      <c r="R28" s="216">
        <v>12.5</v>
      </c>
      <c r="S28" s="216">
        <v>7.77</v>
      </c>
      <c r="T28" s="216">
        <v>0</v>
      </c>
      <c r="U28" s="216">
        <v>81.23</v>
      </c>
      <c r="V28" s="216">
        <v>6.11</v>
      </c>
      <c r="W28" s="216">
        <v>13.45</v>
      </c>
      <c r="X28" s="216">
        <v>43.23</v>
      </c>
      <c r="Y28" s="216">
        <v>0</v>
      </c>
      <c r="Z28" s="216">
        <v>37.31</v>
      </c>
      <c r="AA28" s="216">
        <v>23.26</v>
      </c>
      <c r="AB28" s="216">
        <v>0</v>
      </c>
      <c r="AC28" s="216">
        <v>10.38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4.17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9.0299999999999994</v>
      </c>
      <c r="L29" s="216">
        <v>555.76</v>
      </c>
      <c r="M29" s="216">
        <v>27.12</v>
      </c>
      <c r="N29" s="216">
        <v>34.82</v>
      </c>
      <c r="O29" s="216">
        <v>0</v>
      </c>
      <c r="P29" s="216">
        <v>41.06</v>
      </c>
      <c r="Q29" s="216">
        <v>6.23</v>
      </c>
      <c r="R29" s="216">
        <v>12.5</v>
      </c>
      <c r="S29" s="216">
        <v>7.77</v>
      </c>
      <c r="T29" s="216">
        <v>0</v>
      </c>
      <c r="U29" s="216">
        <v>81.23</v>
      </c>
      <c r="V29" s="216">
        <v>6.11</v>
      </c>
      <c r="W29" s="216">
        <v>13.45</v>
      </c>
      <c r="X29" s="216">
        <v>43.23</v>
      </c>
      <c r="Y29" s="216">
        <v>0</v>
      </c>
      <c r="Z29" s="216">
        <v>37.31</v>
      </c>
      <c r="AA29" s="216">
        <v>23.26</v>
      </c>
      <c r="AB29" s="216">
        <v>0</v>
      </c>
      <c r="AC29" s="216">
        <v>10.38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7.34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9.0299999999999994</v>
      </c>
      <c r="L30" s="216">
        <v>555.76</v>
      </c>
      <c r="M30" s="216">
        <v>27.12</v>
      </c>
      <c r="N30" s="216">
        <v>34.82</v>
      </c>
      <c r="O30" s="216">
        <v>0</v>
      </c>
      <c r="P30" s="216">
        <v>41.06</v>
      </c>
      <c r="Q30" s="216">
        <v>6.23</v>
      </c>
      <c r="R30" s="216">
        <v>12.5</v>
      </c>
      <c r="S30" s="216">
        <v>7.77</v>
      </c>
      <c r="T30" s="216">
        <v>0</v>
      </c>
      <c r="U30" s="216">
        <v>81.23</v>
      </c>
      <c r="V30" s="216">
        <v>6.11</v>
      </c>
      <c r="W30" s="216">
        <v>13.45</v>
      </c>
      <c r="X30" s="216">
        <v>43.23</v>
      </c>
      <c r="Y30" s="216">
        <v>0</v>
      </c>
      <c r="Z30" s="216">
        <v>37.31</v>
      </c>
      <c r="AA30" s="216">
        <v>23.26</v>
      </c>
      <c r="AB30" s="216">
        <v>0</v>
      </c>
      <c r="AC30" s="216">
        <v>10.38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14.24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1.92</v>
      </c>
      <c r="L31" s="216">
        <v>537.99</v>
      </c>
      <c r="M31" s="216">
        <v>27.12</v>
      </c>
      <c r="N31" s="216">
        <v>34.82</v>
      </c>
      <c r="O31" s="216">
        <v>0</v>
      </c>
      <c r="P31" s="216">
        <v>41.06</v>
      </c>
      <c r="Q31" s="216">
        <v>1.92</v>
      </c>
      <c r="R31" s="216">
        <v>12.5</v>
      </c>
      <c r="S31" s="216">
        <v>1.92</v>
      </c>
      <c r="T31" s="216">
        <v>0</v>
      </c>
      <c r="U31" s="216">
        <v>81.23</v>
      </c>
      <c r="V31" s="216">
        <v>6.11</v>
      </c>
      <c r="W31" s="216">
        <v>13.45</v>
      </c>
      <c r="X31" s="216">
        <v>43.23</v>
      </c>
      <c r="Y31" s="216">
        <v>0</v>
      </c>
      <c r="Z31" s="216">
        <v>37.31</v>
      </c>
      <c r="AA31" s="216">
        <v>23.26</v>
      </c>
      <c r="AB31" s="216">
        <v>0</v>
      </c>
      <c r="AC31" s="216">
        <v>10.38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17.100000000000001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1.92</v>
      </c>
      <c r="L32" s="216">
        <v>406.53</v>
      </c>
      <c r="M32" s="216">
        <v>27.12</v>
      </c>
      <c r="N32" s="216">
        <v>34.82</v>
      </c>
      <c r="O32" s="216">
        <v>0</v>
      </c>
      <c r="P32" s="216">
        <v>41.06</v>
      </c>
      <c r="Q32" s="216">
        <v>1.92</v>
      </c>
      <c r="R32" s="216">
        <v>2.88</v>
      </c>
      <c r="S32" s="216">
        <v>1.92</v>
      </c>
      <c r="T32" s="216">
        <v>0</v>
      </c>
      <c r="U32" s="216">
        <v>81.23</v>
      </c>
      <c r="V32" s="216">
        <v>1.92</v>
      </c>
      <c r="W32" s="216">
        <v>2.88</v>
      </c>
      <c r="X32" s="216">
        <v>12.49</v>
      </c>
      <c r="Y32" s="216">
        <v>0</v>
      </c>
      <c r="Z32" s="216">
        <v>7.69</v>
      </c>
      <c r="AA32" s="216">
        <v>7.69</v>
      </c>
      <c r="AB32" s="216">
        <v>0</v>
      </c>
      <c r="AC32" s="216">
        <v>10.38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19.5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1.91</v>
      </c>
      <c r="L33" s="216">
        <v>305.5</v>
      </c>
      <c r="M33" s="216">
        <v>27.12</v>
      </c>
      <c r="N33" s="216">
        <v>34.82</v>
      </c>
      <c r="O33" s="216">
        <v>0</v>
      </c>
      <c r="P33" s="216">
        <v>41.06</v>
      </c>
      <c r="Q33" s="216">
        <v>1.92</v>
      </c>
      <c r="R33" s="216">
        <v>2.88</v>
      </c>
      <c r="S33" s="216">
        <v>1.92</v>
      </c>
      <c r="T33" s="216">
        <v>0</v>
      </c>
      <c r="U33" s="216">
        <v>81.23</v>
      </c>
      <c r="V33" s="216">
        <v>1.92</v>
      </c>
      <c r="W33" s="216">
        <v>2.88</v>
      </c>
      <c r="X33" s="216">
        <v>19.21</v>
      </c>
      <c r="Y33" s="216">
        <v>0</v>
      </c>
      <c r="Z33" s="216">
        <v>7.69</v>
      </c>
      <c r="AA33" s="216">
        <v>7.69</v>
      </c>
      <c r="AB33" s="216">
        <v>0</v>
      </c>
      <c r="AC33" s="216">
        <v>10.38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1.92</v>
      </c>
      <c r="L34" s="216">
        <v>305.5</v>
      </c>
      <c r="M34" s="216">
        <v>27.12</v>
      </c>
      <c r="N34" s="216">
        <v>34.82</v>
      </c>
      <c r="O34" s="216">
        <v>0</v>
      </c>
      <c r="P34" s="216">
        <v>41.06</v>
      </c>
      <c r="Q34" s="216">
        <v>1.92</v>
      </c>
      <c r="R34" s="216">
        <v>2.88</v>
      </c>
      <c r="S34" s="216">
        <v>1.92</v>
      </c>
      <c r="T34" s="216">
        <v>0</v>
      </c>
      <c r="U34" s="216">
        <v>81.23</v>
      </c>
      <c r="V34" s="216">
        <v>1.92</v>
      </c>
      <c r="W34" s="216">
        <v>2.88</v>
      </c>
      <c r="X34" s="216">
        <v>19.21</v>
      </c>
      <c r="Y34" s="216">
        <v>0</v>
      </c>
      <c r="Z34" s="216">
        <v>7.69</v>
      </c>
      <c r="AA34" s="216">
        <v>7.69</v>
      </c>
      <c r="AB34" s="216">
        <v>0</v>
      </c>
      <c r="AC34" s="216">
        <v>10.38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1.92</v>
      </c>
      <c r="L35" s="216">
        <v>305.5</v>
      </c>
      <c r="M35" s="216">
        <v>27.12</v>
      </c>
      <c r="N35" s="216">
        <v>34.82</v>
      </c>
      <c r="O35" s="216">
        <v>0</v>
      </c>
      <c r="P35" s="216">
        <v>41.06</v>
      </c>
      <c r="Q35" s="216">
        <v>1.92</v>
      </c>
      <c r="R35" s="216">
        <v>2.88</v>
      </c>
      <c r="S35" s="216">
        <v>1.92</v>
      </c>
      <c r="T35" s="216">
        <v>0</v>
      </c>
      <c r="U35" s="216">
        <v>81.23</v>
      </c>
      <c r="V35" s="216">
        <v>1.92</v>
      </c>
      <c r="W35" s="216">
        <v>2.88</v>
      </c>
      <c r="X35" s="216">
        <v>19.21</v>
      </c>
      <c r="Y35" s="216">
        <v>0</v>
      </c>
      <c r="Z35" s="216">
        <v>7.69</v>
      </c>
      <c r="AA35" s="216">
        <v>7.69</v>
      </c>
      <c r="AB35" s="216">
        <v>0</v>
      </c>
      <c r="AC35" s="216">
        <v>10.38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1.92</v>
      </c>
      <c r="L36" s="216">
        <v>305.5</v>
      </c>
      <c r="M36" s="216">
        <v>27.12</v>
      </c>
      <c r="N36" s="216">
        <v>34.82</v>
      </c>
      <c r="O36" s="216">
        <v>0</v>
      </c>
      <c r="P36" s="216">
        <v>41.06</v>
      </c>
      <c r="Q36" s="216">
        <v>1.92</v>
      </c>
      <c r="R36" s="216">
        <v>2.88</v>
      </c>
      <c r="S36" s="216">
        <v>1.92</v>
      </c>
      <c r="T36" s="216">
        <v>0</v>
      </c>
      <c r="U36" s="216">
        <v>81.23</v>
      </c>
      <c r="V36" s="216">
        <v>1.92</v>
      </c>
      <c r="W36" s="216">
        <v>2.88</v>
      </c>
      <c r="X36" s="216">
        <v>19.21</v>
      </c>
      <c r="Y36" s="216">
        <v>0</v>
      </c>
      <c r="Z36" s="216">
        <v>7.69</v>
      </c>
      <c r="AA36" s="216">
        <v>7.69</v>
      </c>
      <c r="AB36" s="216">
        <v>0</v>
      </c>
      <c r="AC36" s="216">
        <v>10.38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1.92</v>
      </c>
      <c r="L37" s="216">
        <v>305.5</v>
      </c>
      <c r="M37" s="216">
        <v>27.12</v>
      </c>
      <c r="N37" s="216">
        <v>34.82</v>
      </c>
      <c r="O37" s="216">
        <v>0</v>
      </c>
      <c r="P37" s="216">
        <v>41.06</v>
      </c>
      <c r="Q37" s="216">
        <v>1.92</v>
      </c>
      <c r="R37" s="216">
        <v>2.88</v>
      </c>
      <c r="S37" s="216">
        <v>1.92</v>
      </c>
      <c r="T37" s="216">
        <v>0</v>
      </c>
      <c r="U37" s="216">
        <v>81.23</v>
      </c>
      <c r="V37" s="216">
        <v>1.92</v>
      </c>
      <c r="W37" s="216">
        <v>2.88</v>
      </c>
      <c r="X37" s="216">
        <v>19.21</v>
      </c>
      <c r="Y37" s="216">
        <v>0</v>
      </c>
      <c r="Z37" s="216">
        <v>7.69</v>
      </c>
      <c r="AA37" s="216">
        <v>7.69</v>
      </c>
      <c r="AB37" s="216">
        <v>0</v>
      </c>
      <c r="AC37" s="216">
        <v>10.38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1.92</v>
      </c>
      <c r="L38" s="216">
        <v>305.5</v>
      </c>
      <c r="M38" s="216">
        <v>27.12</v>
      </c>
      <c r="N38" s="216">
        <v>34.82</v>
      </c>
      <c r="O38" s="216">
        <v>0</v>
      </c>
      <c r="P38" s="216">
        <v>41.06</v>
      </c>
      <c r="Q38" s="216">
        <v>1.92</v>
      </c>
      <c r="R38" s="216">
        <v>2.88</v>
      </c>
      <c r="S38" s="216">
        <v>1.92</v>
      </c>
      <c r="T38" s="216">
        <v>0</v>
      </c>
      <c r="U38" s="216">
        <v>81.23</v>
      </c>
      <c r="V38" s="216">
        <v>1.92</v>
      </c>
      <c r="W38" s="216">
        <v>2.88</v>
      </c>
      <c r="X38" s="216">
        <v>19.21</v>
      </c>
      <c r="Y38" s="216">
        <v>0</v>
      </c>
      <c r="Z38" s="216">
        <v>7.69</v>
      </c>
      <c r="AA38" s="216">
        <v>7.69</v>
      </c>
      <c r="AB38" s="216">
        <v>0</v>
      </c>
      <c r="AC38" s="216">
        <v>10.38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1.92</v>
      </c>
      <c r="L39" s="216">
        <v>305.5</v>
      </c>
      <c r="M39" s="216">
        <v>27.12</v>
      </c>
      <c r="N39" s="216">
        <v>34.82</v>
      </c>
      <c r="O39" s="216">
        <v>0</v>
      </c>
      <c r="P39" s="216">
        <v>41.06</v>
      </c>
      <c r="Q39" s="216">
        <v>1.92</v>
      </c>
      <c r="R39" s="216">
        <v>2.88</v>
      </c>
      <c r="S39" s="216">
        <v>1.92</v>
      </c>
      <c r="T39" s="216">
        <v>0</v>
      </c>
      <c r="U39" s="216">
        <v>81.23</v>
      </c>
      <c r="V39" s="216">
        <v>1.92</v>
      </c>
      <c r="W39" s="216">
        <v>2.88</v>
      </c>
      <c r="X39" s="216">
        <v>19.21</v>
      </c>
      <c r="Y39" s="216">
        <v>0</v>
      </c>
      <c r="Z39" s="216">
        <v>7.69</v>
      </c>
      <c r="AA39" s="216">
        <v>7.69</v>
      </c>
      <c r="AB39" s="216">
        <v>0</v>
      </c>
      <c r="AC39" s="216">
        <v>10.38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1.92</v>
      </c>
      <c r="L40" s="216">
        <v>305.5</v>
      </c>
      <c r="M40" s="216">
        <v>27.12</v>
      </c>
      <c r="N40" s="216">
        <v>34.82</v>
      </c>
      <c r="O40" s="216">
        <v>0</v>
      </c>
      <c r="P40" s="216">
        <v>41.06</v>
      </c>
      <c r="Q40" s="216">
        <v>1.92</v>
      </c>
      <c r="R40" s="216">
        <v>2.88</v>
      </c>
      <c r="S40" s="216">
        <v>1.92</v>
      </c>
      <c r="T40" s="216">
        <v>0</v>
      </c>
      <c r="U40" s="216">
        <v>81.23</v>
      </c>
      <c r="V40" s="216">
        <v>6.11</v>
      </c>
      <c r="W40" s="216">
        <v>2.88</v>
      </c>
      <c r="X40" s="216">
        <v>43.23</v>
      </c>
      <c r="Y40" s="216">
        <v>0</v>
      </c>
      <c r="Z40" s="216">
        <v>37.31</v>
      </c>
      <c r="AA40" s="216">
        <v>7.69</v>
      </c>
      <c r="AB40" s="216">
        <v>0</v>
      </c>
      <c r="AC40" s="216">
        <v>10.38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1.92</v>
      </c>
      <c r="L41" s="216">
        <v>305.5</v>
      </c>
      <c r="M41" s="216">
        <v>27.12</v>
      </c>
      <c r="N41" s="216">
        <v>34.82</v>
      </c>
      <c r="O41" s="216">
        <v>0</v>
      </c>
      <c r="P41" s="216">
        <v>41.06</v>
      </c>
      <c r="Q41" s="216">
        <v>1.92</v>
      </c>
      <c r="R41" s="216">
        <v>2.88</v>
      </c>
      <c r="S41" s="216">
        <v>1.94</v>
      </c>
      <c r="T41" s="216">
        <v>0</v>
      </c>
      <c r="U41" s="216">
        <v>81.23</v>
      </c>
      <c r="V41" s="216">
        <v>6.11</v>
      </c>
      <c r="W41" s="216">
        <v>2.88</v>
      </c>
      <c r="X41" s="216">
        <v>43.23</v>
      </c>
      <c r="Y41" s="216">
        <v>0</v>
      </c>
      <c r="Z41" s="216">
        <v>37.31</v>
      </c>
      <c r="AA41" s="216">
        <v>7.69</v>
      </c>
      <c r="AB41" s="216">
        <v>0</v>
      </c>
      <c r="AC41" s="216">
        <v>10.38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1.92</v>
      </c>
      <c r="L42" s="216">
        <v>305.5</v>
      </c>
      <c r="M42" s="216">
        <v>27.12</v>
      </c>
      <c r="N42" s="216">
        <v>34.82</v>
      </c>
      <c r="O42" s="216">
        <v>0</v>
      </c>
      <c r="P42" s="216">
        <v>41.06</v>
      </c>
      <c r="Q42" s="216">
        <v>1.92</v>
      </c>
      <c r="R42" s="216">
        <v>2.88</v>
      </c>
      <c r="S42" s="216">
        <v>1.94</v>
      </c>
      <c r="T42" s="216">
        <v>0</v>
      </c>
      <c r="U42" s="216">
        <v>81.23</v>
      </c>
      <c r="V42" s="216">
        <v>6.11</v>
      </c>
      <c r="W42" s="216">
        <v>2.88</v>
      </c>
      <c r="X42" s="216">
        <v>43.23</v>
      </c>
      <c r="Y42" s="216">
        <v>0</v>
      </c>
      <c r="Z42" s="216">
        <v>37.31</v>
      </c>
      <c r="AA42" s="216">
        <v>7.69</v>
      </c>
      <c r="AB42" s="216">
        <v>0</v>
      </c>
      <c r="AC42" s="216">
        <v>10.38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1.92</v>
      </c>
      <c r="L43" s="216">
        <v>305.5</v>
      </c>
      <c r="M43" s="216">
        <v>27.12</v>
      </c>
      <c r="N43" s="216">
        <v>34.82</v>
      </c>
      <c r="O43" s="216">
        <v>0</v>
      </c>
      <c r="P43" s="216">
        <v>41.06</v>
      </c>
      <c r="Q43" s="216">
        <v>1.92</v>
      </c>
      <c r="R43" s="216">
        <v>12.5</v>
      </c>
      <c r="S43" s="216">
        <v>1.92</v>
      </c>
      <c r="T43" s="216">
        <v>0</v>
      </c>
      <c r="U43" s="216">
        <v>81.23</v>
      </c>
      <c r="V43" s="216">
        <v>6.11</v>
      </c>
      <c r="W43" s="216">
        <v>13.45</v>
      </c>
      <c r="X43" s="216">
        <v>43.23</v>
      </c>
      <c r="Y43" s="216">
        <v>0</v>
      </c>
      <c r="Z43" s="216">
        <v>37.31</v>
      </c>
      <c r="AA43" s="216">
        <v>23.26</v>
      </c>
      <c r="AB43" s="216">
        <v>0</v>
      </c>
      <c r="AC43" s="216">
        <v>10.38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1.92</v>
      </c>
      <c r="L44" s="216">
        <v>309.74</v>
      </c>
      <c r="M44" s="216">
        <v>27.12</v>
      </c>
      <c r="N44" s="216">
        <v>34.82</v>
      </c>
      <c r="O44" s="216">
        <v>0</v>
      </c>
      <c r="P44" s="216">
        <v>41.06</v>
      </c>
      <c r="Q44" s="216">
        <v>1.92</v>
      </c>
      <c r="R44" s="216">
        <v>12.5</v>
      </c>
      <c r="S44" s="216">
        <v>1.92</v>
      </c>
      <c r="T44" s="216">
        <v>0</v>
      </c>
      <c r="U44" s="216">
        <v>81.23</v>
      </c>
      <c r="V44" s="216">
        <v>6.11</v>
      </c>
      <c r="W44" s="216">
        <v>13.45</v>
      </c>
      <c r="X44" s="216">
        <v>43.23</v>
      </c>
      <c r="Y44" s="216">
        <v>0</v>
      </c>
      <c r="Z44" s="216">
        <v>37.31</v>
      </c>
      <c r="AA44" s="216">
        <v>23.26</v>
      </c>
      <c r="AB44" s="216">
        <v>0</v>
      </c>
      <c r="AC44" s="216">
        <v>10.38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1.92</v>
      </c>
      <c r="L45" s="216">
        <v>306.04000000000002</v>
      </c>
      <c r="M45" s="216">
        <v>27.12</v>
      </c>
      <c r="N45" s="216">
        <v>34.82</v>
      </c>
      <c r="O45" s="216">
        <v>0</v>
      </c>
      <c r="P45" s="216">
        <v>41.06</v>
      </c>
      <c r="Q45" s="216">
        <v>3.35</v>
      </c>
      <c r="R45" s="216">
        <v>12.5</v>
      </c>
      <c r="S45" s="216">
        <v>2.94</v>
      </c>
      <c r="T45" s="216">
        <v>0</v>
      </c>
      <c r="U45" s="216">
        <v>81.23</v>
      </c>
      <c r="V45" s="216">
        <v>6.11</v>
      </c>
      <c r="W45" s="216">
        <v>13.45</v>
      </c>
      <c r="X45" s="216">
        <v>43.23</v>
      </c>
      <c r="Y45" s="216">
        <v>0</v>
      </c>
      <c r="Z45" s="216">
        <v>37.31</v>
      </c>
      <c r="AA45" s="216">
        <v>23.26</v>
      </c>
      <c r="AB45" s="216">
        <v>0</v>
      </c>
      <c r="AC45" s="216">
        <v>10.38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1.92</v>
      </c>
      <c r="L46" s="216">
        <v>306.04000000000002</v>
      </c>
      <c r="M46" s="216">
        <v>27.12</v>
      </c>
      <c r="N46" s="216">
        <v>34.82</v>
      </c>
      <c r="O46" s="216">
        <v>0</v>
      </c>
      <c r="P46" s="216">
        <v>41.06</v>
      </c>
      <c r="Q46" s="216">
        <v>3.35</v>
      </c>
      <c r="R46" s="216">
        <v>12.5</v>
      </c>
      <c r="S46" s="216">
        <v>2.91</v>
      </c>
      <c r="T46" s="216">
        <v>0</v>
      </c>
      <c r="U46" s="216">
        <v>81.23</v>
      </c>
      <c r="V46" s="216">
        <v>6.11</v>
      </c>
      <c r="W46" s="216">
        <v>13.45</v>
      </c>
      <c r="X46" s="216">
        <v>43.23</v>
      </c>
      <c r="Y46" s="216">
        <v>0</v>
      </c>
      <c r="Z46" s="216">
        <v>37.31</v>
      </c>
      <c r="AA46" s="216">
        <v>23.26</v>
      </c>
      <c r="AB46" s="216">
        <v>0</v>
      </c>
      <c r="AC46" s="216">
        <v>10.38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2.0099999999999998</v>
      </c>
      <c r="L47" s="216">
        <v>306.04000000000002</v>
      </c>
      <c r="M47" s="216">
        <v>27.12</v>
      </c>
      <c r="N47" s="216">
        <v>34.82</v>
      </c>
      <c r="O47" s="216">
        <v>0</v>
      </c>
      <c r="P47" s="216">
        <v>41.06</v>
      </c>
      <c r="Q47" s="216">
        <v>2.23</v>
      </c>
      <c r="R47" s="216">
        <v>12.5</v>
      </c>
      <c r="S47" s="216">
        <v>1.92</v>
      </c>
      <c r="T47" s="216">
        <v>0</v>
      </c>
      <c r="U47" s="216">
        <v>82.62</v>
      </c>
      <c r="V47" s="216">
        <v>6.11</v>
      </c>
      <c r="W47" s="216">
        <v>13.45</v>
      </c>
      <c r="X47" s="216">
        <v>43.23</v>
      </c>
      <c r="Y47" s="216">
        <v>0</v>
      </c>
      <c r="Z47" s="216">
        <v>37.31</v>
      </c>
      <c r="AA47" s="216">
        <v>23.26</v>
      </c>
      <c r="AB47" s="216">
        <v>0</v>
      </c>
      <c r="AC47" s="216">
        <v>10.38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2.0099999999999998</v>
      </c>
      <c r="L48" s="216">
        <v>306.04000000000002</v>
      </c>
      <c r="M48" s="216">
        <v>27.12</v>
      </c>
      <c r="N48" s="216">
        <v>34.82</v>
      </c>
      <c r="O48" s="216">
        <v>0</v>
      </c>
      <c r="P48" s="216">
        <v>41.06</v>
      </c>
      <c r="Q48" s="216">
        <v>2.23</v>
      </c>
      <c r="R48" s="216">
        <v>12.5</v>
      </c>
      <c r="S48" s="216">
        <v>3.95</v>
      </c>
      <c r="T48" s="216">
        <v>0</v>
      </c>
      <c r="U48" s="216">
        <v>82.89</v>
      </c>
      <c r="V48" s="216">
        <v>6.11</v>
      </c>
      <c r="W48" s="216">
        <v>13.45</v>
      </c>
      <c r="X48" s="216">
        <v>43.23</v>
      </c>
      <c r="Y48" s="216">
        <v>0</v>
      </c>
      <c r="Z48" s="216">
        <v>37.31</v>
      </c>
      <c r="AA48" s="216">
        <v>23.26</v>
      </c>
      <c r="AB48" s="216">
        <v>0</v>
      </c>
      <c r="AC48" s="216">
        <v>10.38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</v>
      </c>
      <c r="L49" s="216">
        <v>306.04000000000002</v>
      </c>
      <c r="M49" s="216">
        <v>27.12</v>
      </c>
      <c r="N49" s="216">
        <v>34.82</v>
      </c>
      <c r="O49" s="216">
        <v>0</v>
      </c>
      <c r="P49" s="216">
        <v>41.06</v>
      </c>
      <c r="Q49" s="216">
        <v>2.23</v>
      </c>
      <c r="R49" s="216">
        <v>12.5</v>
      </c>
      <c r="S49" s="216">
        <v>3.95</v>
      </c>
      <c r="T49" s="216">
        <v>0</v>
      </c>
      <c r="U49" s="216">
        <v>87.82</v>
      </c>
      <c r="V49" s="216">
        <v>6.11</v>
      </c>
      <c r="W49" s="216">
        <v>13.45</v>
      </c>
      <c r="X49" s="216">
        <v>43.23</v>
      </c>
      <c r="Y49" s="216">
        <v>0</v>
      </c>
      <c r="Z49" s="216">
        <v>38.840000000000003</v>
      </c>
      <c r="AA49" s="216">
        <v>23.26</v>
      </c>
      <c r="AB49" s="216">
        <v>0</v>
      </c>
      <c r="AC49" s="216">
        <v>10.38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</v>
      </c>
      <c r="L50" s="216">
        <v>306.04000000000002</v>
      </c>
      <c r="M50" s="216">
        <v>27.12</v>
      </c>
      <c r="N50" s="216">
        <v>34.82</v>
      </c>
      <c r="O50" s="216">
        <v>0</v>
      </c>
      <c r="P50" s="216">
        <v>41.06</v>
      </c>
      <c r="Q50" s="216">
        <v>2.87</v>
      </c>
      <c r="R50" s="216">
        <v>12.5</v>
      </c>
      <c r="S50" s="216">
        <v>3.83</v>
      </c>
      <c r="T50" s="216">
        <v>0</v>
      </c>
      <c r="U50" s="216">
        <v>92.71</v>
      </c>
      <c r="V50" s="216">
        <v>6.11</v>
      </c>
      <c r="W50" s="216">
        <v>13.45</v>
      </c>
      <c r="X50" s="216">
        <v>43.23</v>
      </c>
      <c r="Y50" s="216">
        <v>0</v>
      </c>
      <c r="Z50" s="216">
        <v>37.32</v>
      </c>
      <c r="AA50" s="216">
        <v>23.26</v>
      </c>
      <c r="AB50" s="216">
        <v>0</v>
      </c>
      <c r="AC50" s="216">
        <v>10.09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</v>
      </c>
      <c r="L51" s="216">
        <v>309.72000000000003</v>
      </c>
      <c r="M51" s="216">
        <v>27.12</v>
      </c>
      <c r="N51" s="216">
        <v>34.82</v>
      </c>
      <c r="O51" s="216">
        <v>0</v>
      </c>
      <c r="P51" s="216">
        <v>41.06</v>
      </c>
      <c r="Q51" s="216">
        <v>1.92</v>
      </c>
      <c r="R51" s="216">
        <v>12.5</v>
      </c>
      <c r="S51" s="216">
        <v>3.31</v>
      </c>
      <c r="T51" s="216">
        <v>0</v>
      </c>
      <c r="U51" s="216">
        <v>95.88</v>
      </c>
      <c r="V51" s="216">
        <v>6.11</v>
      </c>
      <c r="W51" s="216">
        <v>13.45</v>
      </c>
      <c r="X51" s="216">
        <v>43.23</v>
      </c>
      <c r="Y51" s="216">
        <v>0</v>
      </c>
      <c r="Z51" s="216">
        <v>37.32</v>
      </c>
      <c r="AA51" s="216">
        <v>22.71</v>
      </c>
      <c r="AB51" s="216">
        <v>0</v>
      </c>
      <c r="AC51" s="216">
        <v>10.09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</v>
      </c>
      <c r="L52" s="216">
        <v>309.72000000000003</v>
      </c>
      <c r="M52" s="216">
        <v>27.12</v>
      </c>
      <c r="N52" s="216">
        <v>34.82</v>
      </c>
      <c r="O52" s="216">
        <v>0</v>
      </c>
      <c r="P52" s="216">
        <v>41.06</v>
      </c>
      <c r="Q52" s="216">
        <v>1.92</v>
      </c>
      <c r="R52" s="216">
        <v>12.5</v>
      </c>
      <c r="S52" s="216">
        <v>1.92</v>
      </c>
      <c r="T52" s="216">
        <v>0</v>
      </c>
      <c r="U52" s="216">
        <v>97.54</v>
      </c>
      <c r="V52" s="216">
        <v>6.11</v>
      </c>
      <c r="W52" s="216">
        <v>13.45</v>
      </c>
      <c r="X52" s="216">
        <v>43.23</v>
      </c>
      <c r="Y52" s="216">
        <v>0</v>
      </c>
      <c r="Z52" s="216">
        <v>37.32</v>
      </c>
      <c r="AA52" s="216">
        <v>22.71</v>
      </c>
      <c r="AB52" s="216">
        <v>0</v>
      </c>
      <c r="AC52" s="216">
        <v>10.09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</v>
      </c>
      <c r="L53" s="216">
        <v>309.72000000000003</v>
      </c>
      <c r="M53" s="216">
        <v>27.12</v>
      </c>
      <c r="N53" s="216">
        <v>34.82</v>
      </c>
      <c r="O53" s="216">
        <v>0</v>
      </c>
      <c r="P53" s="216">
        <v>41.06</v>
      </c>
      <c r="Q53" s="216">
        <v>1.92</v>
      </c>
      <c r="R53" s="216">
        <v>12.5</v>
      </c>
      <c r="S53" s="216">
        <v>1.92</v>
      </c>
      <c r="T53" s="216">
        <v>0</v>
      </c>
      <c r="U53" s="216">
        <v>100.03</v>
      </c>
      <c r="V53" s="216">
        <v>6.11</v>
      </c>
      <c r="W53" s="216">
        <v>13.45</v>
      </c>
      <c r="X53" s="216">
        <v>43.23</v>
      </c>
      <c r="Y53" s="216">
        <v>0</v>
      </c>
      <c r="Z53" s="216">
        <v>37.32</v>
      </c>
      <c r="AA53" s="216">
        <v>23.26</v>
      </c>
      <c r="AB53" s="216">
        <v>0</v>
      </c>
      <c r="AC53" s="216">
        <v>10.09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</v>
      </c>
      <c r="L54" s="216">
        <v>309.72000000000003</v>
      </c>
      <c r="M54" s="216">
        <v>27.12</v>
      </c>
      <c r="N54" s="216">
        <v>34.82</v>
      </c>
      <c r="O54" s="216">
        <v>0</v>
      </c>
      <c r="P54" s="216">
        <v>41.06</v>
      </c>
      <c r="Q54" s="216">
        <v>1.92</v>
      </c>
      <c r="R54" s="216">
        <v>2.88</v>
      </c>
      <c r="S54" s="216">
        <v>1.92</v>
      </c>
      <c r="T54" s="216">
        <v>0</v>
      </c>
      <c r="U54" s="216">
        <v>102.56</v>
      </c>
      <c r="V54" s="216">
        <v>1.92</v>
      </c>
      <c r="W54" s="216">
        <v>1.92</v>
      </c>
      <c r="X54" s="216">
        <v>43.23</v>
      </c>
      <c r="Y54" s="216">
        <v>0</v>
      </c>
      <c r="Z54" s="216">
        <v>11.13</v>
      </c>
      <c r="AA54" s="216">
        <v>7.69</v>
      </c>
      <c r="AB54" s="216">
        <v>0</v>
      </c>
      <c r="AC54" s="216">
        <v>10.09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</v>
      </c>
      <c r="L55" s="216">
        <v>309.99</v>
      </c>
      <c r="M55" s="216">
        <v>27.12</v>
      </c>
      <c r="N55" s="216">
        <v>34.82</v>
      </c>
      <c r="O55" s="216">
        <v>0</v>
      </c>
      <c r="P55" s="216">
        <v>41.06</v>
      </c>
      <c r="Q55" s="216">
        <v>1.92</v>
      </c>
      <c r="R55" s="216">
        <v>2.88</v>
      </c>
      <c r="S55" s="216">
        <v>1.92</v>
      </c>
      <c r="T55" s="216">
        <v>0</v>
      </c>
      <c r="U55" s="216">
        <v>102.86</v>
      </c>
      <c r="V55" s="216">
        <v>1.92</v>
      </c>
      <c r="W55" s="216">
        <v>1.92</v>
      </c>
      <c r="X55" s="216">
        <v>11.53</v>
      </c>
      <c r="Y55" s="216">
        <v>0</v>
      </c>
      <c r="Z55" s="216">
        <v>7.69</v>
      </c>
      <c r="AA55" s="216">
        <v>7.69</v>
      </c>
      <c r="AB55" s="216">
        <v>0</v>
      </c>
      <c r="AC55" s="216">
        <v>9.49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</v>
      </c>
      <c r="L56" s="216">
        <v>309.99</v>
      </c>
      <c r="M56" s="216">
        <v>27.12</v>
      </c>
      <c r="N56" s="216">
        <v>34.82</v>
      </c>
      <c r="O56" s="216">
        <v>0</v>
      </c>
      <c r="P56" s="216">
        <v>41.06</v>
      </c>
      <c r="Q56" s="216">
        <v>1.92</v>
      </c>
      <c r="R56" s="216">
        <v>2.88</v>
      </c>
      <c r="S56" s="216">
        <v>1.92</v>
      </c>
      <c r="T56" s="216">
        <v>0</v>
      </c>
      <c r="U56" s="216">
        <v>102.86</v>
      </c>
      <c r="V56" s="216">
        <v>1.92</v>
      </c>
      <c r="W56" s="216">
        <v>1.92</v>
      </c>
      <c r="X56" s="216">
        <v>11.53</v>
      </c>
      <c r="Y56" s="216">
        <v>0</v>
      </c>
      <c r="Z56" s="216">
        <v>7.69</v>
      </c>
      <c r="AA56" s="216">
        <v>7.69</v>
      </c>
      <c r="AB56" s="216">
        <v>0</v>
      </c>
      <c r="AC56" s="216">
        <v>9.49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</v>
      </c>
      <c r="L57" s="216">
        <v>309.99</v>
      </c>
      <c r="M57" s="216">
        <v>27.12</v>
      </c>
      <c r="N57" s="216">
        <v>34.82</v>
      </c>
      <c r="O57" s="216">
        <v>0</v>
      </c>
      <c r="P57" s="216">
        <v>41.06</v>
      </c>
      <c r="Q57" s="216">
        <v>1.92</v>
      </c>
      <c r="R57" s="216">
        <v>2.88</v>
      </c>
      <c r="S57" s="216">
        <v>3.93</v>
      </c>
      <c r="T57" s="216">
        <v>0</v>
      </c>
      <c r="U57" s="216">
        <v>102.86</v>
      </c>
      <c r="V57" s="216">
        <v>1.92</v>
      </c>
      <c r="W57" s="216">
        <v>1.92</v>
      </c>
      <c r="X57" s="216">
        <v>11.53</v>
      </c>
      <c r="Y57" s="216">
        <v>0</v>
      </c>
      <c r="Z57" s="216">
        <v>7.69</v>
      </c>
      <c r="AA57" s="216">
        <v>7.69</v>
      </c>
      <c r="AB57" s="216">
        <v>0</v>
      </c>
      <c r="AC57" s="216">
        <v>9.49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</v>
      </c>
      <c r="L58" s="216">
        <v>309.99</v>
      </c>
      <c r="M58" s="216">
        <v>27.12</v>
      </c>
      <c r="N58" s="216">
        <v>34.82</v>
      </c>
      <c r="O58" s="216">
        <v>0</v>
      </c>
      <c r="P58" s="216">
        <v>41.06</v>
      </c>
      <c r="Q58" s="216">
        <v>1.92</v>
      </c>
      <c r="R58" s="216">
        <v>2.88</v>
      </c>
      <c r="S58" s="216">
        <v>3.93</v>
      </c>
      <c r="T58" s="216">
        <v>0</v>
      </c>
      <c r="U58" s="216">
        <v>102.86</v>
      </c>
      <c r="V58" s="216">
        <v>1.92</v>
      </c>
      <c r="W58" s="216">
        <v>1.92</v>
      </c>
      <c r="X58" s="216">
        <v>11.53</v>
      </c>
      <c r="Y58" s="216">
        <v>0</v>
      </c>
      <c r="Z58" s="216">
        <v>7.69</v>
      </c>
      <c r="AA58" s="216">
        <v>7.69</v>
      </c>
      <c r="AB58" s="216">
        <v>0</v>
      </c>
      <c r="AC58" s="216">
        <v>9.49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</v>
      </c>
      <c r="L59" s="216">
        <v>309.99</v>
      </c>
      <c r="M59" s="216">
        <v>27.12</v>
      </c>
      <c r="N59" s="216">
        <v>34.82</v>
      </c>
      <c r="O59" s="216">
        <v>0</v>
      </c>
      <c r="P59" s="216">
        <v>41.06</v>
      </c>
      <c r="Q59" s="216">
        <v>3.38</v>
      </c>
      <c r="R59" s="216">
        <v>2.88</v>
      </c>
      <c r="S59" s="216">
        <v>3.93</v>
      </c>
      <c r="T59" s="216">
        <v>0</v>
      </c>
      <c r="U59" s="216">
        <v>102.86</v>
      </c>
      <c r="V59" s="216">
        <v>1.92</v>
      </c>
      <c r="W59" s="216">
        <v>1.92</v>
      </c>
      <c r="X59" s="216">
        <v>43.23</v>
      </c>
      <c r="Y59" s="216">
        <v>0</v>
      </c>
      <c r="Z59" s="216">
        <v>24.36</v>
      </c>
      <c r="AA59" s="216">
        <v>7.69</v>
      </c>
      <c r="AB59" s="216">
        <v>0</v>
      </c>
      <c r="AC59" s="216">
        <v>9.49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</v>
      </c>
      <c r="L60" s="216">
        <v>309.99</v>
      </c>
      <c r="M60" s="216">
        <v>27.12</v>
      </c>
      <c r="N60" s="216">
        <v>34.82</v>
      </c>
      <c r="O60" s="216">
        <v>0</v>
      </c>
      <c r="P60" s="216">
        <v>41.06</v>
      </c>
      <c r="Q60" s="216">
        <v>3.38</v>
      </c>
      <c r="R60" s="216">
        <v>2.88</v>
      </c>
      <c r="S60" s="216">
        <v>3.93</v>
      </c>
      <c r="T60" s="216">
        <v>0</v>
      </c>
      <c r="U60" s="216">
        <v>102.86</v>
      </c>
      <c r="V60" s="216">
        <v>6.11</v>
      </c>
      <c r="W60" s="216">
        <v>12.45</v>
      </c>
      <c r="X60" s="216">
        <v>43.23</v>
      </c>
      <c r="Y60" s="216">
        <v>0</v>
      </c>
      <c r="Z60" s="216">
        <v>31.26</v>
      </c>
      <c r="AA60" s="216">
        <v>7.69</v>
      </c>
      <c r="AB60" s="216">
        <v>0</v>
      </c>
      <c r="AC60" s="216">
        <v>9.49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</v>
      </c>
      <c r="L61" s="216">
        <v>309.99</v>
      </c>
      <c r="M61" s="216">
        <v>27.12</v>
      </c>
      <c r="N61" s="216">
        <v>34.82</v>
      </c>
      <c r="O61" s="216">
        <v>0</v>
      </c>
      <c r="P61" s="216">
        <v>41.06</v>
      </c>
      <c r="Q61" s="216">
        <v>1.92</v>
      </c>
      <c r="R61" s="216">
        <v>2.88</v>
      </c>
      <c r="S61" s="216">
        <v>2.23</v>
      </c>
      <c r="T61" s="216">
        <v>0</v>
      </c>
      <c r="U61" s="216">
        <v>100.14</v>
      </c>
      <c r="V61" s="216">
        <v>5.65</v>
      </c>
      <c r="W61" s="216">
        <v>13.45</v>
      </c>
      <c r="X61" s="216">
        <v>43.23</v>
      </c>
      <c r="Y61" s="216">
        <v>0</v>
      </c>
      <c r="Z61" s="216">
        <v>37.31</v>
      </c>
      <c r="AA61" s="216">
        <v>7.69</v>
      </c>
      <c r="AB61" s="216">
        <v>0</v>
      </c>
      <c r="AC61" s="216">
        <v>9.49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</v>
      </c>
      <c r="L62" s="216">
        <v>309.99</v>
      </c>
      <c r="M62" s="216">
        <v>27.12</v>
      </c>
      <c r="N62" s="216">
        <v>34.82</v>
      </c>
      <c r="O62" s="216">
        <v>0</v>
      </c>
      <c r="P62" s="216">
        <v>41.06</v>
      </c>
      <c r="Q62" s="216">
        <v>1.92</v>
      </c>
      <c r="R62" s="216">
        <v>2.88</v>
      </c>
      <c r="S62" s="216">
        <v>2.3199999999999998</v>
      </c>
      <c r="T62" s="216">
        <v>0</v>
      </c>
      <c r="U62" s="216">
        <v>100.14</v>
      </c>
      <c r="V62" s="216">
        <v>6.11</v>
      </c>
      <c r="W62" s="216">
        <v>13.45</v>
      </c>
      <c r="X62" s="216">
        <v>43.23</v>
      </c>
      <c r="Y62" s="216">
        <v>0</v>
      </c>
      <c r="Z62" s="216">
        <v>37.31</v>
      </c>
      <c r="AA62" s="216">
        <v>7.69</v>
      </c>
      <c r="AB62" s="216">
        <v>0</v>
      </c>
      <c r="AC62" s="216">
        <v>9.49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1.92</v>
      </c>
      <c r="L63" s="216">
        <v>314.55</v>
      </c>
      <c r="M63" s="216">
        <v>27.12</v>
      </c>
      <c r="N63" s="216">
        <v>34.82</v>
      </c>
      <c r="O63" s="216">
        <v>0</v>
      </c>
      <c r="P63" s="216">
        <v>41.06</v>
      </c>
      <c r="Q63" s="216">
        <v>1.92</v>
      </c>
      <c r="R63" s="216">
        <v>12.5</v>
      </c>
      <c r="S63" s="216">
        <v>1.92</v>
      </c>
      <c r="T63" s="216">
        <v>0</v>
      </c>
      <c r="U63" s="216">
        <v>100.14</v>
      </c>
      <c r="V63" s="216">
        <v>6.11</v>
      </c>
      <c r="W63" s="216">
        <v>13.45</v>
      </c>
      <c r="X63" s="216">
        <v>43.23</v>
      </c>
      <c r="Y63" s="216">
        <v>0</v>
      </c>
      <c r="Z63" s="216">
        <v>37.31</v>
      </c>
      <c r="AA63" s="216">
        <v>23.26</v>
      </c>
      <c r="AB63" s="216">
        <v>0</v>
      </c>
      <c r="AC63" s="216">
        <v>5.33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1.92</v>
      </c>
      <c r="L64" s="216">
        <v>314.55</v>
      </c>
      <c r="M64" s="216">
        <v>27.12</v>
      </c>
      <c r="N64" s="216">
        <v>34.82</v>
      </c>
      <c r="O64" s="216">
        <v>0</v>
      </c>
      <c r="P64" s="216">
        <v>41.06</v>
      </c>
      <c r="Q64" s="216">
        <v>1.92</v>
      </c>
      <c r="R64" s="216">
        <v>12.5</v>
      </c>
      <c r="S64" s="216">
        <v>1.92</v>
      </c>
      <c r="T64" s="216">
        <v>0</v>
      </c>
      <c r="U64" s="216">
        <v>100.14</v>
      </c>
      <c r="V64" s="216">
        <v>6.11</v>
      </c>
      <c r="W64" s="216">
        <v>13.45</v>
      </c>
      <c r="X64" s="216">
        <v>43.23</v>
      </c>
      <c r="Y64" s="216">
        <v>0</v>
      </c>
      <c r="Z64" s="216">
        <v>37.31</v>
      </c>
      <c r="AA64" s="216">
        <v>23.26</v>
      </c>
      <c r="AB64" s="216">
        <v>0</v>
      </c>
      <c r="AC64" s="216">
        <v>5.33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1.92</v>
      </c>
      <c r="L65" s="216">
        <v>307.45</v>
      </c>
      <c r="M65" s="216">
        <v>27.12</v>
      </c>
      <c r="N65" s="216">
        <v>34.82</v>
      </c>
      <c r="O65" s="216">
        <v>0</v>
      </c>
      <c r="P65" s="216">
        <v>41.06</v>
      </c>
      <c r="Q65" s="216">
        <v>1.92</v>
      </c>
      <c r="R65" s="216">
        <v>12.5</v>
      </c>
      <c r="S65" s="216">
        <v>1.92</v>
      </c>
      <c r="T65" s="216">
        <v>0</v>
      </c>
      <c r="U65" s="216">
        <v>95.24</v>
      </c>
      <c r="V65" s="216">
        <v>6.11</v>
      </c>
      <c r="W65" s="216">
        <v>13.45</v>
      </c>
      <c r="X65" s="216">
        <v>43.23</v>
      </c>
      <c r="Y65" s="216">
        <v>0</v>
      </c>
      <c r="Z65" s="216">
        <v>37.31</v>
      </c>
      <c r="AA65" s="216">
        <v>23.26</v>
      </c>
      <c r="AB65" s="216">
        <v>0</v>
      </c>
      <c r="AC65" s="216">
        <v>9.49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1.92</v>
      </c>
      <c r="L66" s="216">
        <v>307.45</v>
      </c>
      <c r="M66" s="216">
        <v>27.12</v>
      </c>
      <c r="N66" s="216">
        <v>34.82</v>
      </c>
      <c r="O66" s="216">
        <v>0</v>
      </c>
      <c r="P66" s="216">
        <v>41.06</v>
      </c>
      <c r="Q66" s="216">
        <v>1.92</v>
      </c>
      <c r="R66" s="216">
        <v>12.5</v>
      </c>
      <c r="S66" s="216">
        <v>1.92</v>
      </c>
      <c r="T66" s="216">
        <v>0</v>
      </c>
      <c r="U66" s="216">
        <v>95.24</v>
      </c>
      <c r="V66" s="216">
        <v>6.11</v>
      </c>
      <c r="W66" s="216">
        <v>13.45</v>
      </c>
      <c r="X66" s="216">
        <v>43.23</v>
      </c>
      <c r="Y66" s="216">
        <v>0</v>
      </c>
      <c r="Z66" s="216">
        <v>37.31</v>
      </c>
      <c r="AA66" s="216">
        <v>23.26</v>
      </c>
      <c r="AB66" s="216">
        <v>0</v>
      </c>
      <c r="AC66" s="216">
        <v>9.49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1.92</v>
      </c>
      <c r="L67" s="216">
        <v>305.5</v>
      </c>
      <c r="M67" s="216">
        <v>27.12</v>
      </c>
      <c r="N67" s="216">
        <v>34.82</v>
      </c>
      <c r="O67" s="216">
        <v>0</v>
      </c>
      <c r="P67" s="216">
        <v>41.06</v>
      </c>
      <c r="Q67" s="216">
        <v>1.92</v>
      </c>
      <c r="R67" s="216">
        <v>12.5</v>
      </c>
      <c r="S67" s="216">
        <v>1.92</v>
      </c>
      <c r="T67" s="216">
        <v>0</v>
      </c>
      <c r="U67" s="216">
        <v>95.24</v>
      </c>
      <c r="V67" s="216">
        <v>6.11</v>
      </c>
      <c r="W67" s="216">
        <v>13.45</v>
      </c>
      <c r="X67" s="216">
        <v>43.23</v>
      </c>
      <c r="Y67" s="216">
        <v>0</v>
      </c>
      <c r="Z67" s="216">
        <v>37.31</v>
      </c>
      <c r="AA67" s="216">
        <v>23.26</v>
      </c>
      <c r="AB67" s="216">
        <v>0</v>
      </c>
      <c r="AC67" s="216">
        <v>9.49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1.92</v>
      </c>
      <c r="L68" s="216">
        <v>340.09</v>
      </c>
      <c r="M68" s="216">
        <v>27.12</v>
      </c>
      <c r="N68" s="216">
        <v>34.82</v>
      </c>
      <c r="O68" s="216">
        <v>0</v>
      </c>
      <c r="P68" s="216">
        <v>41.06</v>
      </c>
      <c r="Q68" s="216">
        <v>1.92</v>
      </c>
      <c r="R68" s="216">
        <v>12.5</v>
      </c>
      <c r="S68" s="216">
        <v>1.92</v>
      </c>
      <c r="T68" s="216">
        <v>0</v>
      </c>
      <c r="U68" s="216">
        <v>95.24</v>
      </c>
      <c r="V68" s="216">
        <v>6.11</v>
      </c>
      <c r="W68" s="216">
        <v>13.45</v>
      </c>
      <c r="X68" s="216">
        <v>43.23</v>
      </c>
      <c r="Y68" s="216">
        <v>0</v>
      </c>
      <c r="Z68" s="216">
        <v>37.31</v>
      </c>
      <c r="AA68" s="216">
        <v>23.26</v>
      </c>
      <c r="AB68" s="216">
        <v>0</v>
      </c>
      <c r="AC68" s="216">
        <v>9.49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1.92</v>
      </c>
      <c r="L69" s="216">
        <v>340.09</v>
      </c>
      <c r="M69" s="216">
        <v>27.12</v>
      </c>
      <c r="N69" s="216">
        <v>34.82</v>
      </c>
      <c r="O69" s="216">
        <v>0</v>
      </c>
      <c r="P69" s="216">
        <v>41.06</v>
      </c>
      <c r="Q69" s="216">
        <v>1.92</v>
      </c>
      <c r="R69" s="216">
        <v>12.5</v>
      </c>
      <c r="S69" s="216">
        <v>1.92</v>
      </c>
      <c r="T69" s="216">
        <v>0</v>
      </c>
      <c r="U69" s="216">
        <v>95.24</v>
      </c>
      <c r="V69" s="216">
        <v>6.11</v>
      </c>
      <c r="W69" s="216">
        <v>13.45</v>
      </c>
      <c r="X69" s="216">
        <v>43.23</v>
      </c>
      <c r="Y69" s="216">
        <v>0</v>
      </c>
      <c r="Z69" s="216">
        <v>37.31</v>
      </c>
      <c r="AA69" s="216">
        <v>23.26</v>
      </c>
      <c r="AB69" s="216">
        <v>0</v>
      </c>
      <c r="AC69" s="216">
        <v>9.49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1.92</v>
      </c>
      <c r="L70" s="216">
        <v>390.05</v>
      </c>
      <c r="M70" s="216">
        <v>27.12</v>
      </c>
      <c r="N70" s="216">
        <v>34.82</v>
      </c>
      <c r="O70" s="216">
        <v>0</v>
      </c>
      <c r="P70" s="216">
        <v>41.06</v>
      </c>
      <c r="Q70" s="216">
        <v>1.92</v>
      </c>
      <c r="R70" s="216">
        <v>12.5</v>
      </c>
      <c r="S70" s="216">
        <v>1.92</v>
      </c>
      <c r="T70" s="216">
        <v>0</v>
      </c>
      <c r="U70" s="216">
        <v>95.24</v>
      </c>
      <c r="V70" s="216">
        <v>6.11</v>
      </c>
      <c r="W70" s="216">
        <v>13.45</v>
      </c>
      <c r="X70" s="216">
        <v>43.23</v>
      </c>
      <c r="Y70" s="216">
        <v>0</v>
      </c>
      <c r="Z70" s="216">
        <v>37.31</v>
      </c>
      <c r="AA70" s="216">
        <v>23.26</v>
      </c>
      <c r="AB70" s="216">
        <v>0</v>
      </c>
      <c r="AC70" s="216">
        <v>9.49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20.29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1.92</v>
      </c>
      <c r="L71" s="216">
        <v>390.04</v>
      </c>
      <c r="M71" s="216">
        <v>27.12</v>
      </c>
      <c r="N71" s="216">
        <v>34.82</v>
      </c>
      <c r="O71" s="216">
        <v>0</v>
      </c>
      <c r="P71" s="216">
        <v>41.06</v>
      </c>
      <c r="Q71" s="216">
        <v>1.92</v>
      </c>
      <c r="R71" s="216">
        <v>12.5</v>
      </c>
      <c r="S71" s="216">
        <v>1.92</v>
      </c>
      <c r="T71" s="216">
        <v>0</v>
      </c>
      <c r="U71" s="216">
        <v>98.27</v>
      </c>
      <c r="V71" s="216">
        <v>6.11</v>
      </c>
      <c r="W71" s="216">
        <v>13.45</v>
      </c>
      <c r="X71" s="216">
        <v>43.23</v>
      </c>
      <c r="Y71" s="216">
        <v>0</v>
      </c>
      <c r="Z71" s="216">
        <v>37.31</v>
      </c>
      <c r="AA71" s="216">
        <v>23.26</v>
      </c>
      <c r="AB71" s="216">
        <v>0</v>
      </c>
      <c r="AC71" s="216">
        <v>9.49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15.26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1.92</v>
      </c>
      <c r="L72" s="216">
        <v>390.04</v>
      </c>
      <c r="M72" s="216">
        <v>27.12</v>
      </c>
      <c r="N72" s="216">
        <v>34.82</v>
      </c>
      <c r="O72" s="216">
        <v>0</v>
      </c>
      <c r="P72" s="216">
        <v>41.06</v>
      </c>
      <c r="Q72" s="216">
        <v>1.92</v>
      </c>
      <c r="R72" s="216">
        <v>12.5</v>
      </c>
      <c r="S72" s="216">
        <v>1.92</v>
      </c>
      <c r="T72" s="216">
        <v>0</v>
      </c>
      <c r="U72" s="216">
        <v>98.88</v>
      </c>
      <c r="V72" s="216">
        <v>6.11</v>
      </c>
      <c r="W72" s="216">
        <v>13.45</v>
      </c>
      <c r="X72" s="216">
        <v>43.23</v>
      </c>
      <c r="Y72" s="216">
        <v>0</v>
      </c>
      <c r="Z72" s="216">
        <v>37.31</v>
      </c>
      <c r="AA72" s="216">
        <v>23.26</v>
      </c>
      <c r="AB72" s="216">
        <v>0</v>
      </c>
      <c r="AC72" s="216">
        <v>9.49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13.74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1.92</v>
      </c>
      <c r="L73" s="216">
        <v>489.95</v>
      </c>
      <c r="M73" s="216">
        <v>27.12</v>
      </c>
      <c r="N73" s="216">
        <v>34.82</v>
      </c>
      <c r="O73" s="216">
        <v>0</v>
      </c>
      <c r="P73" s="216">
        <v>41.06</v>
      </c>
      <c r="Q73" s="216">
        <v>1.92</v>
      </c>
      <c r="R73" s="216">
        <v>12.5</v>
      </c>
      <c r="S73" s="216">
        <v>1.92</v>
      </c>
      <c r="T73" s="216">
        <v>0</v>
      </c>
      <c r="U73" s="216">
        <v>98.88</v>
      </c>
      <c r="V73" s="216">
        <v>6.11</v>
      </c>
      <c r="W73" s="216">
        <v>13.45</v>
      </c>
      <c r="X73" s="216">
        <v>43.23</v>
      </c>
      <c r="Y73" s="216">
        <v>0</v>
      </c>
      <c r="Z73" s="216">
        <v>37.31</v>
      </c>
      <c r="AA73" s="216">
        <v>23.26</v>
      </c>
      <c r="AB73" s="216">
        <v>0</v>
      </c>
      <c r="AC73" s="216">
        <v>9.49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8.56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9.0299999999999994</v>
      </c>
      <c r="L74" s="216">
        <v>555.75</v>
      </c>
      <c r="M74" s="216">
        <v>27.12</v>
      </c>
      <c r="N74" s="216">
        <v>34.82</v>
      </c>
      <c r="O74" s="216">
        <v>0</v>
      </c>
      <c r="P74" s="216">
        <v>41.06</v>
      </c>
      <c r="Q74" s="216">
        <v>6.22</v>
      </c>
      <c r="R74" s="216">
        <v>12.5</v>
      </c>
      <c r="S74" s="216">
        <v>7.77</v>
      </c>
      <c r="T74" s="216">
        <v>0</v>
      </c>
      <c r="U74" s="216">
        <v>98.88</v>
      </c>
      <c r="V74" s="216">
        <v>6.11</v>
      </c>
      <c r="W74" s="216">
        <v>13.45</v>
      </c>
      <c r="X74" s="216">
        <v>43.23</v>
      </c>
      <c r="Y74" s="216">
        <v>0</v>
      </c>
      <c r="Z74" s="216">
        <v>37.31</v>
      </c>
      <c r="AA74" s="216">
        <v>23.26</v>
      </c>
      <c r="AB74" s="216">
        <v>0</v>
      </c>
      <c r="AC74" s="216">
        <v>5.33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2.14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9.0299999999999994</v>
      </c>
      <c r="L75" s="216">
        <v>555.75</v>
      </c>
      <c r="M75" s="216">
        <v>27.12</v>
      </c>
      <c r="N75" s="216">
        <v>34.82</v>
      </c>
      <c r="O75" s="216">
        <v>0</v>
      </c>
      <c r="P75" s="216">
        <v>41.06</v>
      </c>
      <c r="Q75" s="216">
        <v>6.22</v>
      </c>
      <c r="R75" s="216">
        <v>12.5</v>
      </c>
      <c r="S75" s="216">
        <v>7.77</v>
      </c>
      <c r="T75" s="216">
        <v>0</v>
      </c>
      <c r="U75" s="216">
        <v>98.88</v>
      </c>
      <c r="V75" s="216">
        <v>6.11</v>
      </c>
      <c r="W75" s="216">
        <v>13.45</v>
      </c>
      <c r="X75" s="216">
        <v>43.23</v>
      </c>
      <c r="Y75" s="216">
        <v>0</v>
      </c>
      <c r="Z75" s="216">
        <v>37.31</v>
      </c>
      <c r="AA75" s="216">
        <v>23.26</v>
      </c>
      <c r="AB75" s="216">
        <v>0</v>
      </c>
      <c r="AC75" s="216">
        <v>5.33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9.0299999999999994</v>
      </c>
      <c r="L76" s="216">
        <v>555.75</v>
      </c>
      <c r="M76" s="216">
        <v>27.12</v>
      </c>
      <c r="N76" s="216">
        <v>34.82</v>
      </c>
      <c r="O76" s="216">
        <v>0</v>
      </c>
      <c r="P76" s="216">
        <v>41.06</v>
      </c>
      <c r="Q76" s="216">
        <v>6.22</v>
      </c>
      <c r="R76" s="216">
        <v>12.5</v>
      </c>
      <c r="S76" s="216">
        <v>7.77</v>
      </c>
      <c r="T76" s="216">
        <v>0</v>
      </c>
      <c r="U76" s="216">
        <v>98.88</v>
      </c>
      <c r="V76" s="216">
        <v>6.11</v>
      </c>
      <c r="W76" s="216">
        <v>13.45</v>
      </c>
      <c r="X76" s="216">
        <v>43.23</v>
      </c>
      <c r="Y76" s="216">
        <v>0</v>
      </c>
      <c r="Z76" s="216">
        <v>37.31</v>
      </c>
      <c r="AA76" s="216">
        <v>23.26</v>
      </c>
      <c r="AB76" s="216">
        <v>0</v>
      </c>
      <c r="AC76" s="216">
        <v>5.33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9.0299999999999994</v>
      </c>
      <c r="L77" s="216">
        <v>555.75</v>
      </c>
      <c r="M77" s="216">
        <v>27.12</v>
      </c>
      <c r="N77" s="216">
        <v>34.82</v>
      </c>
      <c r="O77" s="216">
        <v>0</v>
      </c>
      <c r="P77" s="216">
        <v>41.06</v>
      </c>
      <c r="Q77" s="216">
        <v>6.22</v>
      </c>
      <c r="R77" s="216">
        <v>12.5</v>
      </c>
      <c r="S77" s="216">
        <v>7.77</v>
      </c>
      <c r="T77" s="216">
        <v>0</v>
      </c>
      <c r="U77" s="216">
        <v>98.88</v>
      </c>
      <c r="V77" s="216">
        <v>6.11</v>
      </c>
      <c r="W77" s="216">
        <v>13.45</v>
      </c>
      <c r="X77" s="216">
        <v>43.23</v>
      </c>
      <c r="Y77" s="216">
        <v>0</v>
      </c>
      <c r="Z77" s="216">
        <v>37.31</v>
      </c>
      <c r="AA77" s="216">
        <v>23.26</v>
      </c>
      <c r="AB77" s="216">
        <v>0</v>
      </c>
      <c r="AC77" s="216">
        <v>5.33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9.0299999999999994</v>
      </c>
      <c r="L78" s="216">
        <v>555.75</v>
      </c>
      <c r="M78" s="216">
        <v>27.12</v>
      </c>
      <c r="N78" s="216">
        <v>34.82</v>
      </c>
      <c r="O78" s="216">
        <v>0</v>
      </c>
      <c r="P78" s="216">
        <v>41.06</v>
      </c>
      <c r="Q78" s="216">
        <v>6.22</v>
      </c>
      <c r="R78" s="216">
        <v>12.5</v>
      </c>
      <c r="S78" s="216">
        <v>7.77</v>
      </c>
      <c r="T78" s="216">
        <v>0</v>
      </c>
      <c r="U78" s="216">
        <v>98.88</v>
      </c>
      <c r="V78" s="216">
        <v>6.11</v>
      </c>
      <c r="W78" s="216">
        <v>13.45</v>
      </c>
      <c r="X78" s="216">
        <v>43.23</v>
      </c>
      <c r="Y78" s="216">
        <v>0</v>
      </c>
      <c r="Z78" s="216">
        <v>37.31</v>
      </c>
      <c r="AA78" s="216">
        <v>23.26</v>
      </c>
      <c r="AB78" s="216">
        <v>0</v>
      </c>
      <c r="AC78" s="216">
        <v>5.33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9.0299999999999994</v>
      </c>
      <c r="L79" s="216">
        <v>555.75</v>
      </c>
      <c r="M79" s="216">
        <v>27.12</v>
      </c>
      <c r="N79" s="216">
        <v>34.82</v>
      </c>
      <c r="O79" s="216">
        <v>0</v>
      </c>
      <c r="P79" s="216">
        <v>41.06</v>
      </c>
      <c r="Q79" s="216">
        <v>6.22</v>
      </c>
      <c r="R79" s="216">
        <v>12.5</v>
      </c>
      <c r="S79" s="216">
        <v>7.77</v>
      </c>
      <c r="T79" s="216">
        <v>0</v>
      </c>
      <c r="U79" s="216">
        <v>98.88</v>
      </c>
      <c r="V79" s="216">
        <v>6.11</v>
      </c>
      <c r="W79" s="216">
        <v>13.45</v>
      </c>
      <c r="X79" s="216">
        <v>43.23</v>
      </c>
      <c r="Y79" s="216">
        <v>0</v>
      </c>
      <c r="Z79" s="216">
        <v>37.31</v>
      </c>
      <c r="AA79" s="216">
        <v>23.26</v>
      </c>
      <c r="AB79" s="216">
        <v>0</v>
      </c>
      <c r="AC79" s="216">
        <v>5.33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7.0000000000000007E-2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9.0299999999999994</v>
      </c>
      <c r="L80" s="216">
        <v>555.75</v>
      </c>
      <c r="M80" s="216">
        <v>27.12</v>
      </c>
      <c r="N80" s="216">
        <v>34.82</v>
      </c>
      <c r="O80" s="216">
        <v>0</v>
      </c>
      <c r="P80" s="216">
        <v>41.06</v>
      </c>
      <c r="Q80" s="216">
        <v>6.22</v>
      </c>
      <c r="R80" s="216">
        <v>12.5</v>
      </c>
      <c r="S80" s="216">
        <v>7.77</v>
      </c>
      <c r="T80" s="216">
        <v>0</v>
      </c>
      <c r="U80" s="216">
        <v>98.88</v>
      </c>
      <c r="V80" s="216">
        <v>6.11</v>
      </c>
      <c r="W80" s="216">
        <v>13.45</v>
      </c>
      <c r="X80" s="216">
        <v>43.23</v>
      </c>
      <c r="Y80" s="216">
        <v>0</v>
      </c>
      <c r="Z80" s="216">
        <v>37.31</v>
      </c>
      <c r="AA80" s="216">
        <v>23.26</v>
      </c>
      <c r="AB80" s="216">
        <v>0</v>
      </c>
      <c r="AC80" s="216">
        <v>5.81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7.0000000000000007E-2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9.0299999999999994</v>
      </c>
      <c r="L81" s="216">
        <v>555.75</v>
      </c>
      <c r="M81" s="216">
        <v>27.12</v>
      </c>
      <c r="N81" s="216">
        <v>34.82</v>
      </c>
      <c r="O81" s="216">
        <v>0</v>
      </c>
      <c r="P81" s="216">
        <v>41.06</v>
      </c>
      <c r="Q81" s="216">
        <v>6.22</v>
      </c>
      <c r="R81" s="216">
        <v>12.5</v>
      </c>
      <c r="S81" s="216">
        <v>7.77</v>
      </c>
      <c r="T81" s="216">
        <v>0</v>
      </c>
      <c r="U81" s="216">
        <v>98.88</v>
      </c>
      <c r="V81" s="216">
        <v>6.11</v>
      </c>
      <c r="W81" s="216">
        <v>13.45</v>
      </c>
      <c r="X81" s="216">
        <v>43.23</v>
      </c>
      <c r="Y81" s="216">
        <v>0</v>
      </c>
      <c r="Z81" s="216">
        <v>37.31</v>
      </c>
      <c r="AA81" s="216">
        <v>23.26</v>
      </c>
      <c r="AB81" s="216">
        <v>0</v>
      </c>
      <c r="AC81" s="216">
        <v>5.81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7.0000000000000007E-2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9.0299999999999994</v>
      </c>
      <c r="L82" s="216">
        <v>555.75</v>
      </c>
      <c r="M82" s="216">
        <v>27.12</v>
      </c>
      <c r="N82" s="216">
        <v>34.82</v>
      </c>
      <c r="O82" s="216">
        <v>0</v>
      </c>
      <c r="P82" s="216">
        <v>41.06</v>
      </c>
      <c r="Q82" s="216">
        <v>6.22</v>
      </c>
      <c r="R82" s="216">
        <v>12.5</v>
      </c>
      <c r="S82" s="216">
        <v>7.77</v>
      </c>
      <c r="T82" s="216">
        <v>0</v>
      </c>
      <c r="U82" s="216">
        <v>98.88</v>
      </c>
      <c r="V82" s="216">
        <v>6.11</v>
      </c>
      <c r="W82" s="216">
        <v>13.45</v>
      </c>
      <c r="X82" s="216">
        <v>43.23</v>
      </c>
      <c r="Y82" s="216">
        <v>0</v>
      </c>
      <c r="Z82" s="216">
        <v>37.31</v>
      </c>
      <c r="AA82" s="216">
        <v>23.26</v>
      </c>
      <c r="AB82" s="216">
        <v>0</v>
      </c>
      <c r="AC82" s="216">
        <v>5.81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7.0000000000000007E-2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9.0299999999999994</v>
      </c>
      <c r="L83" s="216">
        <v>555.75</v>
      </c>
      <c r="M83" s="216">
        <v>27.12</v>
      </c>
      <c r="N83" s="216">
        <v>34.82</v>
      </c>
      <c r="O83" s="216">
        <v>0</v>
      </c>
      <c r="P83" s="216">
        <v>41.06</v>
      </c>
      <c r="Q83" s="216">
        <v>6.22</v>
      </c>
      <c r="R83" s="216">
        <v>12.5</v>
      </c>
      <c r="S83" s="216">
        <v>7.77</v>
      </c>
      <c r="T83" s="216">
        <v>0</v>
      </c>
      <c r="U83" s="216">
        <v>98.88</v>
      </c>
      <c r="V83" s="216">
        <v>6.11</v>
      </c>
      <c r="W83" s="216">
        <v>13.45</v>
      </c>
      <c r="X83" s="216">
        <v>43.23</v>
      </c>
      <c r="Y83" s="216">
        <v>0</v>
      </c>
      <c r="Z83" s="216">
        <v>37.31</v>
      </c>
      <c r="AA83" s="216">
        <v>23.26</v>
      </c>
      <c r="AB83" s="216">
        <v>0</v>
      </c>
      <c r="AC83" s="216">
        <v>5.81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7.0000000000000007E-2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9.0299999999999994</v>
      </c>
      <c r="L84" s="216">
        <v>555.75</v>
      </c>
      <c r="M84" s="216">
        <v>27.12</v>
      </c>
      <c r="N84" s="216">
        <v>34.82</v>
      </c>
      <c r="O84" s="216">
        <v>0</v>
      </c>
      <c r="P84" s="216">
        <v>41.06</v>
      </c>
      <c r="Q84" s="216">
        <v>6.22</v>
      </c>
      <c r="R84" s="216">
        <v>12.5</v>
      </c>
      <c r="S84" s="216">
        <v>7.77</v>
      </c>
      <c r="T84" s="216">
        <v>0</v>
      </c>
      <c r="U84" s="216">
        <v>98.88</v>
      </c>
      <c r="V84" s="216">
        <v>6.11</v>
      </c>
      <c r="W84" s="216">
        <v>13.45</v>
      </c>
      <c r="X84" s="216">
        <v>43.23</v>
      </c>
      <c r="Y84" s="216">
        <v>0</v>
      </c>
      <c r="Z84" s="216">
        <v>37.31</v>
      </c>
      <c r="AA84" s="216">
        <v>23.26</v>
      </c>
      <c r="AB84" s="216">
        <v>0</v>
      </c>
      <c r="AC84" s="216">
        <v>5.81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7.0000000000000007E-2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9.0299999999999994</v>
      </c>
      <c r="L85" s="216">
        <v>555.75</v>
      </c>
      <c r="M85" s="216">
        <v>27.12</v>
      </c>
      <c r="N85" s="216">
        <v>34.82</v>
      </c>
      <c r="O85" s="216">
        <v>0</v>
      </c>
      <c r="P85" s="216">
        <v>41.06</v>
      </c>
      <c r="Q85" s="216">
        <v>6.22</v>
      </c>
      <c r="R85" s="216">
        <v>12.5</v>
      </c>
      <c r="S85" s="216">
        <v>7.77</v>
      </c>
      <c r="T85" s="216">
        <v>0</v>
      </c>
      <c r="U85" s="216">
        <v>98.88</v>
      </c>
      <c r="V85" s="216">
        <v>6.11</v>
      </c>
      <c r="W85" s="216">
        <v>13.45</v>
      </c>
      <c r="X85" s="216">
        <v>43.23</v>
      </c>
      <c r="Y85" s="216">
        <v>0</v>
      </c>
      <c r="Z85" s="216">
        <v>37.31</v>
      </c>
      <c r="AA85" s="216">
        <v>23.26</v>
      </c>
      <c r="AB85" s="216">
        <v>0</v>
      </c>
      <c r="AC85" s="216">
        <v>6.06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7.0000000000000007E-2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9.0299999999999994</v>
      </c>
      <c r="L86" s="216">
        <v>555.75</v>
      </c>
      <c r="M86" s="216">
        <v>27.12</v>
      </c>
      <c r="N86" s="216">
        <v>34.82</v>
      </c>
      <c r="O86" s="216">
        <v>0</v>
      </c>
      <c r="P86" s="216">
        <v>41.06</v>
      </c>
      <c r="Q86" s="216">
        <v>6.22</v>
      </c>
      <c r="R86" s="216">
        <v>12.5</v>
      </c>
      <c r="S86" s="216">
        <v>7.77</v>
      </c>
      <c r="T86" s="216">
        <v>0</v>
      </c>
      <c r="U86" s="216">
        <v>98.88</v>
      </c>
      <c r="V86" s="216">
        <v>6.11</v>
      </c>
      <c r="W86" s="216">
        <v>13.45</v>
      </c>
      <c r="X86" s="216">
        <v>43.23</v>
      </c>
      <c r="Y86" s="216">
        <v>0</v>
      </c>
      <c r="Z86" s="216">
        <v>37.31</v>
      </c>
      <c r="AA86" s="216">
        <v>23.26</v>
      </c>
      <c r="AB86" s="216">
        <v>0</v>
      </c>
      <c r="AC86" s="216">
        <v>6.06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7.0000000000000007E-2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9.0299999999999994</v>
      </c>
      <c r="L87" s="216">
        <v>555.75</v>
      </c>
      <c r="M87" s="216">
        <v>27.12</v>
      </c>
      <c r="N87" s="216">
        <v>34.82</v>
      </c>
      <c r="O87" s="216">
        <v>0</v>
      </c>
      <c r="P87" s="216">
        <v>41.06</v>
      </c>
      <c r="Q87" s="216">
        <v>6.22</v>
      </c>
      <c r="R87" s="216">
        <v>12.5</v>
      </c>
      <c r="S87" s="216">
        <v>7.77</v>
      </c>
      <c r="T87" s="216">
        <v>0</v>
      </c>
      <c r="U87" s="216">
        <v>98.88</v>
      </c>
      <c r="V87" s="216">
        <v>6.11</v>
      </c>
      <c r="W87" s="216">
        <v>13.45</v>
      </c>
      <c r="X87" s="216">
        <v>43.23</v>
      </c>
      <c r="Y87" s="216">
        <v>0</v>
      </c>
      <c r="Z87" s="216">
        <v>37.31</v>
      </c>
      <c r="AA87" s="216">
        <v>23.26</v>
      </c>
      <c r="AB87" s="216">
        <v>0</v>
      </c>
      <c r="AC87" s="216">
        <v>6.06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7.0000000000000007E-2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9.0299999999999994</v>
      </c>
      <c r="L88" s="216">
        <v>555.75</v>
      </c>
      <c r="M88" s="216">
        <v>27.12</v>
      </c>
      <c r="N88" s="216">
        <v>34.82</v>
      </c>
      <c r="O88" s="216">
        <v>0</v>
      </c>
      <c r="P88" s="216">
        <v>41.06</v>
      </c>
      <c r="Q88" s="216">
        <v>6.22</v>
      </c>
      <c r="R88" s="216">
        <v>12.5</v>
      </c>
      <c r="S88" s="216">
        <v>7.77</v>
      </c>
      <c r="T88" s="216">
        <v>0</v>
      </c>
      <c r="U88" s="216">
        <v>98.88</v>
      </c>
      <c r="V88" s="216">
        <v>6.11</v>
      </c>
      <c r="W88" s="216">
        <v>13.45</v>
      </c>
      <c r="X88" s="216">
        <v>43.23</v>
      </c>
      <c r="Y88" s="216">
        <v>0</v>
      </c>
      <c r="Z88" s="216">
        <v>37.31</v>
      </c>
      <c r="AA88" s="216">
        <v>23.26</v>
      </c>
      <c r="AB88" s="216">
        <v>0</v>
      </c>
      <c r="AC88" s="216">
        <v>6.06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7.0000000000000007E-2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9.0299999999999994</v>
      </c>
      <c r="L89" s="216">
        <v>555.75</v>
      </c>
      <c r="M89" s="216">
        <v>27.12</v>
      </c>
      <c r="N89" s="216">
        <v>34.82</v>
      </c>
      <c r="O89" s="216">
        <v>0</v>
      </c>
      <c r="P89" s="216">
        <v>41.06</v>
      </c>
      <c r="Q89" s="216">
        <v>6.22</v>
      </c>
      <c r="R89" s="216">
        <v>12.5</v>
      </c>
      <c r="S89" s="216">
        <v>7.77</v>
      </c>
      <c r="T89" s="216">
        <v>0</v>
      </c>
      <c r="U89" s="216">
        <v>98.88</v>
      </c>
      <c r="V89" s="216">
        <v>6.11</v>
      </c>
      <c r="W89" s="216">
        <v>13.45</v>
      </c>
      <c r="X89" s="216">
        <v>43.23</v>
      </c>
      <c r="Y89" s="216">
        <v>0</v>
      </c>
      <c r="Z89" s="216">
        <v>37.31</v>
      </c>
      <c r="AA89" s="216">
        <v>23.26</v>
      </c>
      <c r="AB89" s="216">
        <v>0</v>
      </c>
      <c r="AC89" s="216">
        <v>6.06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7.0000000000000007E-2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9.0299999999999994</v>
      </c>
      <c r="L90" s="216">
        <v>555.75</v>
      </c>
      <c r="M90" s="216">
        <v>27.12</v>
      </c>
      <c r="N90" s="216">
        <v>34.82</v>
      </c>
      <c r="O90" s="216">
        <v>0</v>
      </c>
      <c r="P90" s="216">
        <v>41.06</v>
      </c>
      <c r="Q90" s="216">
        <v>6.22</v>
      </c>
      <c r="R90" s="216">
        <v>12.5</v>
      </c>
      <c r="S90" s="216">
        <v>7.77</v>
      </c>
      <c r="T90" s="216">
        <v>0</v>
      </c>
      <c r="U90" s="216">
        <v>98.88</v>
      </c>
      <c r="V90" s="216">
        <v>6.11</v>
      </c>
      <c r="W90" s="216">
        <v>13.45</v>
      </c>
      <c r="X90" s="216">
        <v>43.23</v>
      </c>
      <c r="Y90" s="216">
        <v>0</v>
      </c>
      <c r="Z90" s="216">
        <v>37.31</v>
      </c>
      <c r="AA90" s="216">
        <v>23.26</v>
      </c>
      <c r="AB90" s="216">
        <v>0</v>
      </c>
      <c r="AC90" s="216">
        <v>6.06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7.0000000000000007E-2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9.0299999999999994</v>
      </c>
      <c r="L91" s="216">
        <v>555.75</v>
      </c>
      <c r="M91" s="216">
        <v>27.12</v>
      </c>
      <c r="N91" s="216">
        <v>34.82</v>
      </c>
      <c r="O91" s="216">
        <v>0</v>
      </c>
      <c r="P91" s="216">
        <v>41.06</v>
      </c>
      <c r="Q91" s="216">
        <v>6.22</v>
      </c>
      <c r="R91" s="216">
        <v>12.5</v>
      </c>
      <c r="S91" s="216">
        <v>7.77</v>
      </c>
      <c r="T91" s="216">
        <v>0</v>
      </c>
      <c r="U91" s="216">
        <v>98.88</v>
      </c>
      <c r="V91" s="216">
        <v>6.11</v>
      </c>
      <c r="W91" s="216">
        <v>13.45</v>
      </c>
      <c r="X91" s="216">
        <v>43.23</v>
      </c>
      <c r="Y91" s="216">
        <v>0</v>
      </c>
      <c r="Z91" s="216">
        <v>37.31</v>
      </c>
      <c r="AA91" s="216">
        <v>23.26</v>
      </c>
      <c r="AB91" s="216">
        <v>0</v>
      </c>
      <c r="AC91" s="216">
        <v>6.06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7.0000000000000007E-2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9.0299999999999994</v>
      </c>
      <c r="L92" s="216">
        <v>555.75</v>
      </c>
      <c r="M92" s="216">
        <v>27.12</v>
      </c>
      <c r="N92" s="216">
        <v>34.82</v>
      </c>
      <c r="O92" s="216">
        <v>0</v>
      </c>
      <c r="P92" s="216">
        <v>41.06</v>
      </c>
      <c r="Q92" s="216">
        <v>6.22</v>
      </c>
      <c r="R92" s="216">
        <v>12.5</v>
      </c>
      <c r="S92" s="216">
        <v>7.77</v>
      </c>
      <c r="T92" s="216">
        <v>0</v>
      </c>
      <c r="U92" s="216">
        <v>98.88</v>
      </c>
      <c r="V92" s="216">
        <v>6.11</v>
      </c>
      <c r="W92" s="216">
        <v>13.45</v>
      </c>
      <c r="X92" s="216">
        <v>43.23</v>
      </c>
      <c r="Y92" s="216">
        <v>0</v>
      </c>
      <c r="Z92" s="216">
        <v>37.31</v>
      </c>
      <c r="AA92" s="216">
        <v>23.26</v>
      </c>
      <c r="AB92" s="216">
        <v>0</v>
      </c>
      <c r="AC92" s="216">
        <v>6.06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7.0000000000000007E-2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9.0299999999999994</v>
      </c>
      <c r="L93" s="216">
        <v>555.75</v>
      </c>
      <c r="M93" s="216">
        <v>27.12</v>
      </c>
      <c r="N93" s="216">
        <v>34.82</v>
      </c>
      <c r="O93" s="216">
        <v>0</v>
      </c>
      <c r="P93" s="216">
        <v>41.06</v>
      </c>
      <c r="Q93" s="216">
        <v>6.22</v>
      </c>
      <c r="R93" s="216">
        <v>12.5</v>
      </c>
      <c r="S93" s="216">
        <v>7.77</v>
      </c>
      <c r="T93" s="216">
        <v>0</v>
      </c>
      <c r="U93" s="216">
        <v>98.88</v>
      </c>
      <c r="V93" s="216">
        <v>6.11</v>
      </c>
      <c r="W93" s="216">
        <v>13.45</v>
      </c>
      <c r="X93" s="216">
        <v>43.23</v>
      </c>
      <c r="Y93" s="216">
        <v>0</v>
      </c>
      <c r="Z93" s="216">
        <v>37.31</v>
      </c>
      <c r="AA93" s="216">
        <v>23.26</v>
      </c>
      <c r="AB93" s="216">
        <v>0</v>
      </c>
      <c r="AC93" s="216">
        <v>6.06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7.0000000000000007E-2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9.0299999999999994</v>
      </c>
      <c r="L94" s="216">
        <v>555.75</v>
      </c>
      <c r="M94" s="216">
        <v>27.12</v>
      </c>
      <c r="N94" s="216">
        <v>34.82</v>
      </c>
      <c r="O94" s="216">
        <v>0</v>
      </c>
      <c r="P94" s="216">
        <v>41.06</v>
      </c>
      <c r="Q94" s="216">
        <v>6.22</v>
      </c>
      <c r="R94" s="216">
        <v>12.5</v>
      </c>
      <c r="S94" s="216">
        <v>7.77</v>
      </c>
      <c r="T94" s="216">
        <v>0</v>
      </c>
      <c r="U94" s="216">
        <v>98.88</v>
      </c>
      <c r="V94" s="216">
        <v>6.11</v>
      </c>
      <c r="W94" s="216">
        <v>13.45</v>
      </c>
      <c r="X94" s="216">
        <v>43.23</v>
      </c>
      <c r="Y94" s="216">
        <v>0</v>
      </c>
      <c r="Z94" s="216">
        <v>37.31</v>
      </c>
      <c r="AA94" s="216">
        <v>23.26</v>
      </c>
      <c r="AB94" s="216">
        <v>0</v>
      </c>
      <c r="AC94" s="216">
        <v>6.06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7.0000000000000007E-2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9.0299999999999994</v>
      </c>
      <c r="L95" s="216">
        <v>555.75</v>
      </c>
      <c r="M95" s="216">
        <v>27.12</v>
      </c>
      <c r="N95" s="216">
        <v>34.82</v>
      </c>
      <c r="O95" s="216">
        <v>0</v>
      </c>
      <c r="P95" s="216">
        <v>41.06</v>
      </c>
      <c r="Q95" s="216">
        <v>6.22</v>
      </c>
      <c r="R95" s="216">
        <v>12.5</v>
      </c>
      <c r="S95" s="216">
        <v>7.77</v>
      </c>
      <c r="T95" s="216">
        <v>0</v>
      </c>
      <c r="U95" s="216">
        <v>98.88</v>
      </c>
      <c r="V95" s="216">
        <v>6.11</v>
      </c>
      <c r="W95" s="216">
        <v>13.45</v>
      </c>
      <c r="X95" s="216">
        <v>43.23</v>
      </c>
      <c r="Y95" s="216">
        <v>0</v>
      </c>
      <c r="Z95" s="216">
        <v>37.31</v>
      </c>
      <c r="AA95" s="216">
        <v>23.26</v>
      </c>
      <c r="AB95" s="216">
        <v>0</v>
      </c>
      <c r="AC95" s="216">
        <v>6.06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7.0000000000000007E-2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9.0299999999999994</v>
      </c>
      <c r="L96" s="216">
        <v>555.75</v>
      </c>
      <c r="M96" s="216">
        <v>27.12</v>
      </c>
      <c r="N96" s="216">
        <v>34.82</v>
      </c>
      <c r="O96" s="216">
        <v>0</v>
      </c>
      <c r="P96" s="216">
        <v>41.06</v>
      </c>
      <c r="Q96" s="216">
        <v>6.22</v>
      </c>
      <c r="R96" s="216">
        <v>12.5</v>
      </c>
      <c r="S96" s="216">
        <v>7.77</v>
      </c>
      <c r="T96" s="216">
        <v>0</v>
      </c>
      <c r="U96" s="216">
        <v>98.88</v>
      </c>
      <c r="V96" s="216">
        <v>6.11</v>
      </c>
      <c r="W96" s="216">
        <v>13.45</v>
      </c>
      <c r="X96" s="216">
        <v>43.23</v>
      </c>
      <c r="Y96" s="216">
        <v>0</v>
      </c>
      <c r="Z96" s="216">
        <v>37.31</v>
      </c>
      <c r="AA96" s="216">
        <v>23.26</v>
      </c>
      <c r="AB96" s="216">
        <v>0</v>
      </c>
      <c r="AC96" s="216">
        <v>6.06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7.0000000000000007E-2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9.0299999999999994</v>
      </c>
      <c r="L97" s="216">
        <v>555.75</v>
      </c>
      <c r="M97" s="216">
        <v>27.12</v>
      </c>
      <c r="N97" s="216">
        <v>34.82</v>
      </c>
      <c r="O97" s="216">
        <v>0</v>
      </c>
      <c r="P97" s="216">
        <v>41.06</v>
      </c>
      <c r="Q97" s="216">
        <v>6.22</v>
      </c>
      <c r="R97" s="216">
        <v>12.5</v>
      </c>
      <c r="S97" s="216">
        <v>7.77</v>
      </c>
      <c r="T97" s="216">
        <v>0</v>
      </c>
      <c r="U97" s="216">
        <v>98.88</v>
      </c>
      <c r="V97" s="216">
        <v>6.11</v>
      </c>
      <c r="W97" s="216">
        <v>13.45</v>
      </c>
      <c r="X97" s="216">
        <v>43.23</v>
      </c>
      <c r="Y97" s="216">
        <v>0</v>
      </c>
      <c r="Z97" s="216">
        <v>37.31</v>
      </c>
      <c r="AA97" s="216">
        <v>23.26</v>
      </c>
      <c r="AB97" s="216">
        <v>0</v>
      </c>
      <c r="AC97" s="216">
        <v>6.06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7.0000000000000007E-2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9.0299999999999994</v>
      </c>
      <c r="L98" s="216">
        <v>555.75</v>
      </c>
      <c r="M98" s="216">
        <v>27.12</v>
      </c>
      <c r="N98" s="216">
        <v>34.82</v>
      </c>
      <c r="O98" s="216">
        <v>0</v>
      </c>
      <c r="P98" s="216">
        <v>41.06</v>
      </c>
      <c r="Q98" s="216">
        <v>6.22</v>
      </c>
      <c r="R98" s="216">
        <v>12.5</v>
      </c>
      <c r="S98" s="216">
        <v>7.77</v>
      </c>
      <c r="T98" s="216">
        <v>0</v>
      </c>
      <c r="U98" s="216">
        <v>98.88</v>
      </c>
      <c r="V98" s="216">
        <v>6.11</v>
      </c>
      <c r="W98" s="216">
        <v>13.45</v>
      </c>
      <c r="X98" s="216">
        <v>43.23</v>
      </c>
      <c r="Y98" s="216">
        <v>0</v>
      </c>
      <c r="Z98" s="216">
        <v>37.31</v>
      </c>
      <c r="AA98" s="216">
        <v>23.26</v>
      </c>
      <c r="AB98" s="216">
        <v>0</v>
      </c>
      <c r="AC98" s="216">
        <v>6.06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7.0000000000000007E-2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0.14053999999999994</v>
      </c>
      <c r="L99">
        <f t="shared" si="0"/>
        <v>10.878647500000007</v>
      </c>
      <c r="M99">
        <f t="shared" si="0"/>
        <v>0.65087999999999835</v>
      </c>
      <c r="N99">
        <f t="shared" si="0"/>
        <v>0.8356800000000012</v>
      </c>
      <c r="O99">
        <f t="shared" si="0"/>
        <v>0</v>
      </c>
      <c r="P99">
        <f t="shared" si="0"/>
        <v>0.98543999999999887</v>
      </c>
      <c r="Q99">
        <f t="shared" si="0"/>
        <v>0.10500000000000008</v>
      </c>
      <c r="R99">
        <f t="shared" si="0"/>
        <v>0.25189999999999996</v>
      </c>
      <c r="S99">
        <f t="shared" si="0"/>
        <v>0.12813249999999993</v>
      </c>
      <c r="T99">
        <f t="shared" si="0"/>
        <v>0</v>
      </c>
      <c r="U99">
        <f t="shared" si="0"/>
        <v>2.1827149999999991</v>
      </c>
      <c r="V99">
        <f t="shared" si="0"/>
        <v>0.13186000000000017</v>
      </c>
      <c r="W99">
        <f t="shared" si="0"/>
        <v>0.27618750000000036</v>
      </c>
      <c r="X99">
        <f t="shared" si="0"/>
        <v>0.95610000000000062</v>
      </c>
      <c r="Y99">
        <f t="shared" si="0"/>
        <v>0</v>
      </c>
      <c r="Z99">
        <f t="shared" si="0"/>
        <v>0.79567749999999937</v>
      </c>
      <c r="AA99">
        <f t="shared" si="0"/>
        <v>0.48011500000000013</v>
      </c>
      <c r="AB99">
        <f t="shared" si="0"/>
        <v>0</v>
      </c>
      <c r="AC99">
        <f t="shared" si="0"/>
        <v>0.2017474999999998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7.2999999999999975E-4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0.2187350000000001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4.03</v>
      </c>
      <c r="M3" s="216">
        <v>1.1200000000000001</v>
      </c>
      <c r="N3" s="216">
        <v>1.25</v>
      </c>
      <c r="O3" s="216">
        <v>1.39</v>
      </c>
      <c r="P3" s="216">
        <v>2.29</v>
      </c>
      <c r="Q3" s="216">
        <v>0.17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1.23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4.03</v>
      </c>
      <c r="M4" s="216">
        <v>1.1200000000000001</v>
      </c>
      <c r="N4" s="216">
        <v>1.25</v>
      </c>
      <c r="O4" s="216">
        <v>1.39</v>
      </c>
      <c r="P4" s="216">
        <v>2.29</v>
      </c>
      <c r="Q4" s="216">
        <v>0.17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1.23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1.1200000000000001</v>
      </c>
      <c r="N5" s="216">
        <v>1.25</v>
      </c>
      <c r="O5" s="216">
        <v>1.39</v>
      </c>
      <c r="P5" s="216">
        <v>2.29</v>
      </c>
      <c r="Q5" s="216">
        <v>0.17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1.23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1.1200000000000001</v>
      </c>
      <c r="N6" s="216">
        <v>1.25</v>
      </c>
      <c r="O6" s="216">
        <v>1.39</v>
      </c>
      <c r="P6" s="216">
        <v>2.29</v>
      </c>
      <c r="Q6" s="216">
        <v>0.17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1.23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2.29</v>
      </c>
      <c r="Q7" s="216">
        <v>0.17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1.23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2.29</v>
      </c>
      <c r="Q8" s="216">
        <v>0.17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1.23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2.29</v>
      </c>
      <c r="Q9" s="216">
        <v>0.17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1.1599999999999999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2.29</v>
      </c>
      <c r="Q10" s="216">
        <v>0.17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1.1599999999999999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2.29</v>
      </c>
      <c r="Q11" s="216">
        <v>0.17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1.1599999999999999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2.29</v>
      </c>
      <c r="Q12" s="216">
        <v>0.17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1.1599999999999999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4.03</v>
      </c>
      <c r="M13" s="216">
        <v>1.1200000000000001</v>
      </c>
      <c r="N13" s="216">
        <v>1.25</v>
      </c>
      <c r="O13" s="216">
        <v>1.39</v>
      </c>
      <c r="P13" s="216">
        <v>2.29</v>
      </c>
      <c r="Q13" s="216">
        <v>0.17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1.1599999999999999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4.03</v>
      </c>
      <c r="M14" s="216">
        <v>1.1200000000000001</v>
      </c>
      <c r="N14" s="216">
        <v>1.25</v>
      </c>
      <c r="O14" s="216">
        <v>1.39</v>
      </c>
      <c r="P14" s="216">
        <v>2.29</v>
      </c>
      <c r="Q14" s="216">
        <v>0.17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1.1599999999999999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4.03</v>
      </c>
      <c r="M15" s="216">
        <v>1.1200000000000001</v>
      </c>
      <c r="N15" s="216">
        <v>1.25</v>
      </c>
      <c r="O15" s="216">
        <v>1.39</v>
      </c>
      <c r="P15" s="216">
        <v>2.29</v>
      </c>
      <c r="Q15" s="216">
        <v>0.17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1.1599999999999999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4.03</v>
      </c>
      <c r="M16" s="216">
        <v>1.1200000000000001</v>
      </c>
      <c r="N16" s="216">
        <v>1.25</v>
      </c>
      <c r="O16" s="216">
        <v>1.39</v>
      </c>
      <c r="P16" s="216">
        <v>2.29</v>
      </c>
      <c r="Q16" s="216">
        <v>0.17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1.1599999999999999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1.26</v>
      </c>
      <c r="L17" s="216">
        <v>4.03</v>
      </c>
      <c r="M17" s="216">
        <v>1.1200000000000001</v>
      </c>
      <c r="N17" s="216">
        <v>1.25</v>
      </c>
      <c r="O17" s="216">
        <v>1.39</v>
      </c>
      <c r="P17" s="216">
        <v>2.29</v>
      </c>
      <c r="Q17" s="216">
        <v>0.17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4.03</v>
      </c>
      <c r="M18" s="216">
        <v>1.1200000000000001</v>
      </c>
      <c r="N18" s="216">
        <v>1.25</v>
      </c>
      <c r="O18" s="216">
        <v>1.39</v>
      </c>
      <c r="P18" s="216">
        <v>2.29</v>
      </c>
      <c r="Q18" s="216">
        <v>0.17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1.27</v>
      </c>
      <c r="L19" s="216">
        <v>4.03</v>
      </c>
      <c r="M19" s="216">
        <v>1.1200000000000001</v>
      </c>
      <c r="N19" s="216">
        <v>1.25</v>
      </c>
      <c r="O19" s="216">
        <v>1.39</v>
      </c>
      <c r="P19" s="216">
        <v>2.29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4.03</v>
      </c>
      <c r="M20" s="216">
        <v>1.1200000000000001</v>
      </c>
      <c r="N20" s="216">
        <v>1.25</v>
      </c>
      <c r="O20" s="216">
        <v>1.39</v>
      </c>
      <c r="P20" s="216">
        <v>2.29</v>
      </c>
      <c r="Q20" s="216">
        <v>0.17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4.03</v>
      </c>
      <c r="M21" s="216">
        <v>1.1200000000000001</v>
      </c>
      <c r="N21" s="216">
        <v>1.25</v>
      </c>
      <c r="O21" s="216">
        <v>1.39</v>
      </c>
      <c r="P21" s="216">
        <v>2.29</v>
      </c>
      <c r="Q21" s="216">
        <v>0.17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2.29</v>
      </c>
      <c r="Q22" s="216">
        <v>0.17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4.03</v>
      </c>
      <c r="M23" s="216">
        <v>1.1200000000000001</v>
      </c>
      <c r="N23" s="216">
        <v>1.25</v>
      </c>
      <c r="O23" s="216">
        <v>1.39</v>
      </c>
      <c r="P23" s="216">
        <v>2.29</v>
      </c>
      <c r="Q23" s="216">
        <v>0.17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2.29</v>
      </c>
      <c r="Q24" s="216">
        <v>0.17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1.26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2.29</v>
      </c>
      <c r="Q25" s="216">
        <v>0.17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1.26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2.29</v>
      </c>
      <c r="Q26" s="216">
        <v>0.17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1.25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2.29</v>
      </c>
      <c r="Q27" s="216">
        <v>0.17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1.21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2.29</v>
      </c>
      <c r="Q28" s="216">
        <v>0.17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1.26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2.29</v>
      </c>
      <c r="Q29" s="216">
        <v>0.17</v>
      </c>
      <c r="R29" s="216">
        <v>0.56000000000000005</v>
      </c>
      <c r="S29" s="216">
        <v>0.28000000000000003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1.26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2.29</v>
      </c>
      <c r="Q30" s="216">
        <v>0.17</v>
      </c>
      <c r="R30" s="216">
        <v>0.56000000000000005</v>
      </c>
      <c r="S30" s="216">
        <v>0.28000000000000003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4.03</v>
      </c>
      <c r="M31" s="216">
        <v>1.1200000000000001</v>
      </c>
      <c r="N31" s="216">
        <v>1.25</v>
      </c>
      <c r="O31" s="216">
        <v>1.39</v>
      </c>
      <c r="P31" s="216">
        <v>2.29</v>
      </c>
      <c r="Q31" s="216">
        <v>0.17</v>
      </c>
      <c r="R31" s="216">
        <v>0.56000000000000005</v>
      </c>
      <c r="S31" s="216">
        <v>0.28000000000000003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1.26</v>
      </c>
      <c r="L32" s="216">
        <v>4.2</v>
      </c>
      <c r="M32" s="216">
        <v>1.1200000000000001</v>
      </c>
      <c r="N32" s="216">
        <v>1.25</v>
      </c>
      <c r="O32" s="216">
        <v>1.39</v>
      </c>
      <c r="P32" s="216">
        <v>2.29</v>
      </c>
      <c r="Q32" s="216">
        <v>0.17</v>
      </c>
      <c r="R32" s="216">
        <v>0.56000000000000005</v>
      </c>
      <c r="S32" s="216">
        <v>0.28000000000000003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1.25</v>
      </c>
      <c r="L33" s="216">
        <v>4.03</v>
      </c>
      <c r="M33" s="216">
        <v>1.1200000000000001</v>
      </c>
      <c r="N33" s="216">
        <v>1.25</v>
      </c>
      <c r="O33" s="216">
        <v>1.39</v>
      </c>
      <c r="P33" s="216">
        <v>2.29</v>
      </c>
      <c r="Q33" s="216">
        <v>0.17</v>
      </c>
      <c r="R33" s="216">
        <v>0.56000000000000005</v>
      </c>
      <c r="S33" s="216">
        <v>0.28000000000000003</v>
      </c>
      <c r="T33" s="216">
        <v>0.69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4.03</v>
      </c>
      <c r="M34" s="216">
        <v>1.1200000000000001</v>
      </c>
      <c r="N34" s="216">
        <v>1.25</v>
      </c>
      <c r="O34" s="216">
        <v>1.39</v>
      </c>
      <c r="P34" s="216">
        <v>2.29</v>
      </c>
      <c r="Q34" s="216">
        <v>0.17</v>
      </c>
      <c r="R34" s="216">
        <v>0.56000000000000005</v>
      </c>
      <c r="S34" s="216">
        <v>0.28000000000000003</v>
      </c>
      <c r="T34" s="216">
        <v>0.69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1.26</v>
      </c>
      <c r="L35" s="216">
        <v>4.03</v>
      </c>
      <c r="M35" s="216">
        <v>1.1200000000000001</v>
      </c>
      <c r="N35" s="216">
        <v>1.25</v>
      </c>
      <c r="O35" s="216">
        <v>1.39</v>
      </c>
      <c r="P35" s="216">
        <v>2.29</v>
      </c>
      <c r="Q35" s="216">
        <v>0.17</v>
      </c>
      <c r="R35" s="216">
        <v>0.56000000000000005</v>
      </c>
      <c r="S35" s="216">
        <v>0.28000000000000003</v>
      </c>
      <c r="T35" s="216">
        <v>0.69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1.26</v>
      </c>
      <c r="L36" s="216">
        <v>4.03</v>
      </c>
      <c r="M36" s="216">
        <v>1.1200000000000001</v>
      </c>
      <c r="N36" s="216">
        <v>1.25</v>
      </c>
      <c r="O36" s="216">
        <v>1.39</v>
      </c>
      <c r="P36" s="216">
        <v>2.29</v>
      </c>
      <c r="Q36" s="216">
        <v>0.17</v>
      </c>
      <c r="R36" s="216">
        <v>0.56000000000000005</v>
      </c>
      <c r="S36" s="216">
        <v>0.28000000000000003</v>
      </c>
      <c r="T36" s="216">
        <v>0.69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1.26</v>
      </c>
      <c r="L37" s="216">
        <v>4.03</v>
      </c>
      <c r="M37" s="216">
        <v>1.1200000000000001</v>
      </c>
      <c r="N37" s="216">
        <v>1.25</v>
      </c>
      <c r="O37" s="216">
        <v>1.39</v>
      </c>
      <c r="P37" s="216">
        <v>2.29</v>
      </c>
      <c r="Q37" s="216">
        <v>0.17</v>
      </c>
      <c r="R37" s="216">
        <v>0.56000000000000005</v>
      </c>
      <c r="S37" s="216">
        <v>0.28000000000000003</v>
      </c>
      <c r="T37" s="216">
        <v>0.69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1.26</v>
      </c>
      <c r="L38" s="216">
        <v>4.03</v>
      </c>
      <c r="M38" s="216">
        <v>1.1200000000000001</v>
      </c>
      <c r="N38" s="216">
        <v>1.25</v>
      </c>
      <c r="O38" s="216">
        <v>1.39</v>
      </c>
      <c r="P38" s="216">
        <v>2.29</v>
      </c>
      <c r="Q38" s="216">
        <v>0.17</v>
      </c>
      <c r="R38" s="216">
        <v>0.56000000000000005</v>
      </c>
      <c r="S38" s="216">
        <v>0.28000000000000003</v>
      </c>
      <c r="T38" s="216">
        <v>0.69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1.78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1.26</v>
      </c>
      <c r="L39" s="216">
        <v>4.03</v>
      </c>
      <c r="M39" s="216">
        <v>1.1200000000000001</v>
      </c>
      <c r="N39" s="216">
        <v>1.25</v>
      </c>
      <c r="O39" s="216">
        <v>1.39</v>
      </c>
      <c r="P39" s="216">
        <v>2.29</v>
      </c>
      <c r="Q39" s="216">
        <v>0.17</v>
      </c>
      <c r="R39" s="216">
        <v>0.56000000000000005</v>
      </c>
      <c r="S39" s="216">
        <v>0.28000000000000003</v>
      </c>
      <c r="T39" s="216">
        <v>0.69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1.26</v>
      </c>
      <c r="L40" s="216">
        <v>4.03</v>
      </c>
      <c r="M40" s="216">
        <v>1.1200000000000001</v>
      </c>
      <c r="N40" s="216">
        <v>1.25</v>
      </c>
      <c r="O40" s="216">
        <v>1.39</v>
      </c>
      <c r="P40" s="216">
        <v>2.29</v>
      </c>
      <c r="Q40" s="216">
        <v>0.17</v>
      </c>
      <c r="R40" s="216">
        <v>0.56000000000000005</v>
      </c>
      <c r="S40" s="216">
        <v>0.28000000000000003</v>
      </c>
      <c r="T40" s="216">
        <v>0.69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1.26</v>
      </c>
      <c r="L41" s="216">
        <v>4.03</v>
      </c>
      <c r="M41" s="216">
        <v>1.1200000000000001</v>
      </c>
      <c r="N41" s="216">
        <v>1.25</v>
      </c>
      <c r="O41" s="216">
        <v>1.39</v>
      </c>
      <c r="P41" s="216">
        <v>2.29</v>
      </c>
      <c r="Q41" s="216">
        <v>0.17</v>
      </c>
      <c r="R41" s="216">
        <v>0.56000000000000005</v>
      </c>
      <c r="S41" s="216">
        <v>0.28000000000000003</v>
      </c>
      <c r="T41" s="216">
        <v>0.69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1.26</v>
      </c>
      <c r="L42" s="216">
        <v>4.03</v>
      </c>
      <c r="M42" s="216">
        <v>1.1200000000000001</v>
      </c>
      <c r="N42" s="216">
        <v>1.25</v>
      </c>
      <c r="O42" s="216">
        <v>1.39</v>
      </c>
      <c r="P42" s="216">
        <v>2.29</v>
      </c>
      <c r="Q42" s="216">
        <v>0.17</v>
      </c>
      <c r="R42" s="216">
        <v>0.56000000000000005</v>
      </c>
      <c r="S42" s="216">
        <v>0.28000000000000003</v>
      </c>
      <c r="T42" s="216">
        <v>0.69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1.26</v>
      </c>
      <c r="L43" s="216">
        <v>4.03</v>
      </c>
      <c r="M43" s="216">
        <v>1.1200000000000001</v>
      </c>
      <c r="N43" s="216">
        <v>1.25</v>
      </c>
      <c r="O43" s="216">
        <v>1.39</v>
      </c>
      <c r="P43" s="216">
        <v>2.29</v>
      </c>
      <c r="Q43" s="216">
        <v>0.17</v>
      </c>
      <c r="R43" s="216">
        <v>0.56000000000000005</v>
      </c>
      <c r="S43" s="216">
        <v>0.28000000000000003</v>
      </c>
      <c r="T43" s="216">
        <v>0.69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1.26</v>
      </c>
      <c r="L44" s="216">
        <v>4.09</v>
      </c>
      <c r="M44" s="216">
        <v>1.1200000000000001</v>
      </c>
      <c r="N44" s="216">
        <v>1.25</v>
      </c>
      <c r="O44" s="216">
        <v>1.39</v>
      </c>
      <c r="P44" s="216">
        <v>2.29</v>
      </c>
      <c r="Q44" s="216">
        <v>0.17</v>
      </c>
      <c r="R44" s="216">
        <v>0.56000000000000005</v>
      </c>
      <c r="S44" s="216">
        <v>0.28000000000000003</v>
      </c>
      <c r="T44" s="216">
        <v>0.69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1.26</v>
      </c>
      <c r="L45" s="216">
        <v>4.04</v>
      </c>
      <c r="M45" s="216">
        <v>1.1200000000000001</v>
      </c>
      <c r="N45" s="216">
        <v>1.25</v>
      </c>
      <c r="O45" s="216">
        <v>1.39</v>
      </c>
      <c r="P45" s="216">
        <v>2.29</v>
      </c>
      <c r="Q45" s="216">
        <v>0.18</v>
      </c>
      <c r="R45" s="216">
        <v>0.56000000000000005</v>
      </c>
      <c r="S45" s="216">
        <v>0.28999999999999998</v>
      </c>
      <c r="T45" s="216">
        <v>0.69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1.26</v>
      </c>
      <c r="L46" s="216">
        <v>4.04</v>
      </c>
      <c r="M46" s="216">
        <v>1.1200000000000001</v>
      </c>
      <c r="N46" s="216">
        <v>1.25</v>
      </c>
      <c r="O46" s="216">
        <v>1.39</v>
      </c>
      <c r="P46" s="216">
        <v>2.29</v>
      </c>
      <c r="Q46" s="216">
        <v>0.18</v>
      </c>
      <c r="R46" s="216">
        <v>0.56000000000000005</v>
      </c>
      <c r="S46" s="216">
        <v>0.28999999999999998</v>
      </c>
      <c r="T46" s="216">
        <v>0.69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4.04</v>
      </c>
      <c r="M47" s="216">
        <v>1.1200000000000001</v>
      </c>
      <c r="N47" s="216">
        <v>1.25</v>
      </c>
      <c r="O47" s="216">
        <v>1.39</v>
      </c>
      <c r="P47" s="216">
        <v>2.29</v>
      </c>
      <c r="Q47" s="216">
        <v>0.18</v>
      </c>
      <c r="R47" s="216">
        <v>0.56000000000000005</v>
      </c>
      <c r="S47" s="216">
        <v>0.28000000000000003</v>
      </c>
      <c r="T47" s="216">
        <v>0.69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4.04</v>
      </c>
      <c r="M48" s="216">
        <v>1.1200000000000001</v>
      </c>
      <c r="N48" s="216">
        <v>1.25</v>
      </c>
      <c r="O48" s="216">
        <v>1.39</v>
      </c>
      <c r="P48" s="216">
        <v>2.29</v>
      </c>
      <c r="Q48" s="216">
        <v>0.18</v>
      </c>
      <c r="R48" s="216">
        <v>0.56000000000000005</v>
      </c>
      <c r="S48" s="216">
        <v>0.28999999999999998</v>
      </c>
      <c r="T48" s="216">
        <v>0.69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4.04</v>
      </c>
      <c r="M49" s="216">
        <v>1.1200000000000001</v>
      </c>
      <c r="N49" s="216">
        <v>1.25</v>
      </c>
      <c r="O49" s="216">
        <v>1.39</v>
      </c>
      <c r="P49" s="216">
        <v>2.29</v>
      </c>
      <c r="Q49" s="216">
        <v>0.18</v>
      </c>
      <c r="R49" s="216">
        <v>0.56000000000000005</v>
      </c>
      <c r="S49" s="216">
        <v>0.28999999999999998</v>
      </c>
      <c r="T49" s="216">
        <v>0.69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4.04</v>
      </c>
      <c r="M50" s="216">
        <v>1.1200000000000001</v>
      </c>
      <c r="N50" s="216">
        <v>1.25</v>
      </c>
      <c r="O50" s="216">
        <v>1.39</v>
      </c>
      <c r="P50" s="216">
        <v>2.29</v>
      </c>
      <c r="Q50" s="216">
        <v>0.18</v>
      </c>
      <c r="R50" s="216">
        <v>0.56000000000000005</v>
      </c>
      <c r="S50" s="216">
        <v>0.28999999999999998</v>
      </c>
      <c r="T50" s="216">
        <v>0.69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1.68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4.09</v>
      </c>
      <c r="M51" s="216">
        <v>1.1200000000000001</v>
      </c>
      <c r="N51" s="216">
        <v>1.25</v>
      </c>
      <c r="O51" s="216">
        <v>1.39</v>
      </c>
      <c r="P51" s="216">
        <v>2.29</v>
      </c>
      <c r="Q51" s="216">
        <v>0.17</v>
      </c>
      <c r="R51" s="216">
        <v>0.56000000000000005</v>
      </c>
      <c r="S51" s="216">
        <v>0.28999999999999998</v>
      </c>
      <c r="T51" s="216">
        <v>0.69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1.68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4.09</v>
      </c>
      <c r="M52" s="216">
        <v>1.1200000000000001</v>
      </c>
      <c r="N52" s="216">
        <v>1.25</v>
      </c>
      <c r="O52" s="216">
        <v>1.39</v>
      </c>
      <c r="P52" s="216">
        <v>2.29</v>
      </c>
      <c r="Q52" s="216">
        <v>0.17</v>
      </c>
      <c r="R52" s="216">
        <v>0.56000000000000005</v>
      </c>
      <c r="S52" s="216">
        <v>0.28000000000000003</v>
      </c>
      <c r="T52" s="216">
        <v>0.69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1.68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4.09</v>
      </c>
      <c r="M53" s="216">
        <v>1.1200000000000001</v>
      </c>
      <c r="N53" s="216">
        <v>1.25</v>
      </c>
      <c r="O53" s="216">
        <v>1.39</v>
      </c>
      <c r="P53" s="216">
        <v>2.29</v>
      </c>
      <c r="Q53" s="216">
        <v>0.17</v>
      </c>
      <c r="R53" s="216">
        <v>0.56000000000000005</v>
      </c>
      <c r="S53" s="216">
        <v>0.28000000000000003</v>
      </c>
      <c r="T53" s="216">
        <v>0.69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1.68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4.09</v>
      </c>
      <c r="M54" s="216">
        <v>1.1200000000000001</v>
      </c>
      <c r="N54" s="216">
        <v>1.25</v>
      </c>
      <c r="O54" s="216">
        <v>1.39</v>
      </c>
      <c r="P54" s="216">
        <v>2.29</v>
      </c>
      <c r="Q54" s="216">
        <v>0.17</v>
      </c>
      <c r="R54" s="216">
        <v>0.56000000000000005</v>
      </c>
      <c r="S54" s="216">
        <v>0.28000000000000003</v>
      </c>
      <c r="T54" s="216">
        <v>0.69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1.68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4.09</v>
      </c>
      <c r="M55" s="216">
        <v>1.1200000000000001</v>
      </c>
      <c r="N55" s="216">
        <v>1.25</v>
      </c>
      <c r="O55" s="216">
        <v>1.39</v>
      </c>
      <c r="P55" s="216">
        <v>2.29</v>
      </c>
      <c r="Q55" s="216">
        <v>0.17</v>
      </c>
      <c r="R55" s="216">
        <v>0.56000000000000005</v>
      </c>
      <c r="S55" s="216">
        <v>0.28000000000000003</v>
      </c>
      <c r="T55" s="216">
        <v>0.69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1.58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4.09</v>
      </c>
      <c r="M56" s="216">
        <v>1.1200000000000001</v>
      </c>
      <c r="N56" s="216">
        <v>1.25</v>
      </c>
      <c r="O56" s="216">
        <v>1.39</v>
      </c>
      <c r="P56" s="216">
        <v>2.29</v>
      </c>
      <c r="Q56" s="216">
        <v>0.17</v>
      </c>
      <c r="R56" s="216">
        <v>0.56000000000000005</v>
      </c>
      <c r="S56" s="216">
        <v>0.28000000000000003</v>
      </c>
      <c r="T56" s="216">
        <v>0.69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1.58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4.09</v>
      </c>
      <c r="M57" s="216">
        <v>1.1200000000000001</v>
      </c>
      <c r="N57" s="216">
        <v>1.25</v>
      </c>
      <c r="O57" s="216">
        <v>1.39</v>
      </c>
      <c r="P57" s="216">
        <v>2.29</v>
      </c>
      <c r="Q57" s="216">
        <v>0.17</v>
      </c>
      <c r="R57" s="216">
        <v>0.56000000000000005</v>
      </c>
      <c r="S57" s="216">
        <v>0.28999999999999998</v>
      </c>
      <c r="T57" s="216">
        <v>0.69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1.58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4.09</v>
      </c>
      <c r="M58" s="216">
        <v>1.1200000000000001</v>
      </c>
      <c r="N58" s="216">
        <v>1.25</v>
      </c>
      <c r="O58" s="216">
        <v>1.39</v>
      </c>
      <c r="P58" s="216">
        <v>2.29</v>
      </c>
      <c r="Q58" s="216">
        <v>0.17</v>
      </c>
      <c r="R58" s="216">
        <v>0.56000000000000005</v>
      </c>
      <c r="S58" s="216">
        <v>0.28999999999999998</v>
      </c>
      <c r="T58" s="216">
        <v>0.69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1.58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4.09</v>
      </c>
      <c r="M59" s="216">
        <v>1.1200000000000001</v>
      </c>
      <c r="N59" s="216">
        <v>1.25</v>
      </c>
      <c r="O59" s="216">
        <v>1.39</v>
      </c>
      <c r="P59" s="216">
        <v>2.29</v>
      </c>
      <c r="Q59" s="216">
        <v>0.18</v>
      </c>
      <c r="R59" s="216">
        <v>0.56000000000000005</v>
      </c>
      <c r="S59" s="216">
        <v>0.28999999999999998</v>
      </c>
      <c r="T59" s="216">
        <v>0.69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1.58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4.09</v>
      </c>
      <c r="M60" s="216">
        <v>1.1200000000000001</v>
      </c>
      <c r="N60" s="216">
        <v>1.25</v>
      </c>
      <c r="O60" s="216">
        <v>1.39</v>
      </c>
      <c r="P60" s="216">
        <v>2.29</v>
      </c>
      <c r="Q60" s="216">
        <v>0.18</v>
      </c>
      <c r="R60" s="216">
        <v>0.56000000000000005</v>
      </c>
      <c r="S60" s="216">
        <v>0.28999999999999998</v>
      </c>
      <c r="T60" s="216">
        <v>0.69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1.58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4.09</v>
      </c>
      <c r="M61" s="216">
        <v>1.1200000000000001</v>
      </c>
      <c r="N61" s="216">
        <v>1.25</v>
      </c>
      <c r="O61" s="216">
        <v>1.39</v>
      </c>
      <c r="P61" s="216">
        <v>2.29</v>
      </c>
      <c r="Q61" s="216">
        <v>0.17</v>
      </c>
      <c r="R61" s="216">
        <v>0.56000000000000005</v>
      </c>
      <c r="S61" s="216">
        <v>0.28999999999999998</v>
      </c>
      <c r="T61" s="216">
        <v>0.69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1.58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4.09</v>
      </c>
      <c r="M62" s="216">
        <v>1.1200000000000001</v>
      </c>
      <c r="N62" s="216">
        <v>1.25</v>
      </c>
      <c r="O62" s="216">
        <v>1.39</v>
      </c>
      <c r="P62" s="216">
        <v>2.29</v>
      </c>
      <c r="Q62" s="216">
        <v>0.17</v>
      </c>
      <c r="R62" s="216">
        <v>0.56000000000000005</v>
      </c>
      <c r="S62" s="216">
        <v>0.28999999999999998</v>
      </c>
      <c r="T62" s="216">
        <v>0.69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1.58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1.26</v>
      </c>
      <c r="L63" s="216">
        <v>4.1500000000000004</v>
      </c>
      <c r="M63" s="216">
        <v>1.1200000000000001</v>
      </c>
      <c r="N63" s="216">
        <v>1.25</v>
      </c>
      <c r="O63" s="216">
        <v>1.39</v>
      </c>
      <c r="P63" s="216">
        <v>2.29</v>
      </c>
      <c r="Q63" s="216">
        <v>0.17</v>
      </c>
      <c r="R63" s="216">
        <v>0.56000000000000005</v>
      </c>
      <c r="S63" s="216">
        <v>0.28000000000000003</v>
      </c>
      <c r="T63" s="216">
        <v>0.69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0.89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1.26</v>
      </c>
      <c r="L64" s="216">
        <v>4.1500000000000004</v>
      </c>
      <c r="M64" s="216">
        <v>1.1200000000000001</v>
      </c>
      <c r="N64" s="216">
        <v>1.25</v>
      </c>
      <c r="O64" s="216">
        <v>1.39</v>
      </c>
      <c r="P64" s="216">
        <v>2.29</v>
      </c>
      <c r="Q64" s="216">
        <v>0.17</v>
      </c>
      <c r="R64" s="216">
        <v>0.56000000000000005</v>
      </c>
      <c r="S64" s="216">
        <v>0.28000000000000003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0.89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1.26</v>
      </c>
      <c r="L65" s="216">
        <v>4.0599999999999996</v>
      </c>
      <c r="M65" s="216">
        <v>1.1200000000000001</v>
      </c>
      <c r="N65" s="216">
        <v>1.25</v>
      </c>
      <c r="O65" s="216">
        <v>1.39</v>
      </c>
      <c r="P65" s="216">
        <v>2.29</v>
      </c>
      <c r="Q65" s="216">
        <v>0.17</v>
      </c>
      <c r="R65" s="216">
        <v>0.56000000000000005</v>
      </c>
      <c r="S65" s="216">
        <v>0.28000000000000003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1.58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1.26</v>
      </c>
      <c r="L66" s="216">
        <v>4.0599999999999996</v>
      </c>
      <c r="M66" s="216">
        <v>1.1200000000000001</v>
      </c>
      <c r="N66" s="216">
        <v>1.25</v>
      </c>
      <c r="O66" s="216">
        <v>1.39</v>
      </c>
      <c r="P66" s="216">
        <v>2.29</v>
      </c>
      <c r="Q66" s="216">
        <v>0.17</v>
      </c>
      <c r="R66" s="216">
        <v>0.56000000000000005</v>
      </c>
      <c r="S66" s="216">
        <v>0.28000000000000003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1.58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1.26</v>
      </c>
      <c r="L67" s="216">
        <v>4.03</v>
      </c>
      <c r="M67" s="216">
        <v>1.1200000000000001</v>
      </c>
      <c r="N67" s="216">
        <v>1.25</v>
      </c>
      <c r="O67" s="216">
        <v>1.39</v>
      </c>
      <c r="P67" s="216">
        <v>2.29</v>
      </c>
      <c r="Q67" s="216">
        <v>0.17</v>
      </c>
      <c r="R67" s="216">
        <v>0.56000000000000005</v>
      </c>
      <c r="S67" s="216">
        <v>0.28000000000000003</v>
      </c>
      <c r="T67" s="216">
        <v>0.69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1.58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1.26</v>
      </c>
      <c r="L68" s="216">
        <v>4.03</v>
      </c>
      <c r="M68" s="216">
        <v>1.1200000000000001</v>
      </c>
      <c r="N68" s="216">
        <v>1.25</v>
      </c>
      <c r="O68" s="216">
        <v>1.39</v>
      </c>
      <c r="P68" s="216">
        <v>2.29</v>
      </c>
      <c r="Q68" s="216">
        <v>0.17</v>
      </c>
      <c r="R68" s="216">
        <v>0.56000000000000005</v>
      </c>
      <c r="S68" s="216">
        <v>0.28000000000000003</v>
      </c>
      <c r="T68" s="216">
        <v>0.69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1.58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1.26</v>
      </c>
      <c r="L69" s="216">
        <v>4.03</v>
      </c>
      <c r="M69" s="216">
        <v>1.1200000000000001</v>
      </c>
      <c r="N69" s="216">
        <v>1.25</v>
      </c>
      <c r="O69" s="216">
        <v>1.39</v>
      </c>
      <c r="P69" s="216">
        <v>2.29</v>
      </c>
      <c r="Q69" s="216">
        <v>0.17</v>
      </c>
      <c r="R69" s="216">
        <v>0.56000000000000005</v>
      </c>
      <c r="S69" s="216">
        <v>0.28000000000000003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1.58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1.26</v>
      </c>
      <c r="L70" s="216">
        <v>4.04</v>
      </c>
      <c r="M70" s="216">
        <v>1.1200000000000001</v>
      </c>
      <c r="N70" s="216">
        <v>1.25</v>
      </c>
      <c r="O70" s="216">
        <v>1.39</v>
      </c>
      <c r="P70" s="216">
        <v>2.29</v>
      </c>
      <c r="Q70" s="216">
        <v>0.17</v>
      </c>
      <c r="R70" s="216">
        <v>0.56000000000000005</v>
      </c>
      <c r="S70" s="216">
        <v>0.28000000000000003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1.58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1.26</v>
      </c>
      <c r="L71" s="216">
        <v>4.03</v>
      </c>
      <c r="M71" s="216">
        <v>1.1200000000000001</v>
      </c>
      <c r="N71" s="216">
        <v>1.25</v>
      </c>
      <c r="O71" s="216">
        <v>1.39</v>
      </c>
      <c r="P71" s="216">
        <v>2.29</v>
      </c>
      <c r="Q71" s="216">
        <v>0.17</v>
      </c>
      <c r="R71" s="216">
        <v>0.56000000000000005</v>
      </c>
      <c r="S71" s="216">
        <v>0.28000000000000003</v>
      </c>
      <c r="T71" s="216">
        <v>0.69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1.58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4.03</v>
      </c>
      <c r="M72" s="216">
        <v>1.1200000000000001</v>
      </c>
      <c r="N72" s="216">
        <v>1.25</v>
      </c>
      <c r="O72" s="216">
        <v>1.39</v>
      </c>
      <c r="P72" s="216">
        <v>2.29</v>
      </c>
      <c r="Q72" s="216">
        <v>0.17</v>
      </c>
      <c r="R72" s="216">
        <v>0.56000000000000005</v>
      </c>
      <c r="S72" s="216">
        <v>0.28000000000000003</v>
      </c>
      <c r="T72" s="216">
        <v>0.69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1.58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4.03</v>
      </c>
      <c r="M73" s="216">
        <v>1.1200000000000001</v>
      </c>
      <c r="N73" s="216">
        <v>1.25</v>
      </c>
      <c r="O73" s="216">
        <v>1.39</v>
      </c>
      <c r="P73" s="216">
        <v>2.29</v>
      </c>
      <c r="Q73" s="216">
        <v>0.17</v>
      </c>
      <c r="R73" s="216">
        <v>0.56000000000000005</v>
      </c>
      <c r="S73" s="216">
        <v>0.28000000000000003</v>
      </c>
      <c r="T73" s="216">
        <v>0.69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1.58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4.03</v>
      </c>
      <c r="M74" s="216">
        <v>1.1200000000000001</v>
      </c>
      <c r="N74" s="216">
        <v>1.25</v>
      </c>
      <c r="O74" s="216">
        <v>1.39</v>
      </c>
      <c r="P74" s="216">
        <v>2.29</v>
      </c>
      <c r="Q74" s="216">
        <v>0.17</v>
      </c>
      <c r="R74" s="216">
        <v>0.56000000000000005</v>
      </c>
      <c r="S74" s="216">
        <v>0.28000000000000003</v>
      </c>
      <c r="T74" s="216">
        <v>0.69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0.89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4.03</v>
      </c>
      <c r="M75" s="216">
        <v>1.1200000000000001</v>
      </c>
      <c r="N75" s="216">
        <v>1.25</v>
      </c>
      <c r="O75" s="216">
        <v>1.39</v>
      </c>
      <c r="P75" s="216">
        <v>2.29</v>
      </c>
      <c r="Q75" s="216">
        <v>0.17</v>
      </c>
      <c r="R75" s="216">
        <v>0.56000000000000005</v>
      </c>
      <c r="S75" s="216">
        <v>0.28000000000000003</v>
      </c>
      <c r="T75" s="216">
        <v>0.69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0.89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2.29</v>
      </c>
      <c r="Q76" s="216">
        <v>0.17</v>
      </c>
      <c r="R76" s="216">
        <v>0.56000000000000005</v>
      </c>
      <c r="S76" s="216">
        <v>0.28000000000000003</v>
      </c>
      <c r="T76" s="216">
        <v>0.69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0.89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2.29</v>
      </c>
      <c r="Q77" s="216">
        <v>0.17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0.89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2.29</v>
      </c>
      <c r="Q78" s="216">
        <v>0.17</v>
      </c>
      <c r="R78" s="216">
        <v>0.56000000000000005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0.89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2.29</v>
      </c>
      <c r="Q79" s="216">
        <v>0.17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0.89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2.29</v>
      </c>
      <c r="Q80" s="216">
        <v>0.17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0.97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1.1200000000000001</v>
      </c>
      <c r="N81" s="216">
        <v>1.25</v>
      </c>
      <c r="O81" s="216">
        <v>1.39</v>
      </c>
      <c r="P81" s="216">
        <v>2.29</v>
      </c>
      <c r="Q81" s="216">
        <v>0.17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0.97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2.29</v>
      </c>
      <c r="Q82" s="216">
        <v>0.17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0.97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1.1200000000000001</v>
      </c>
      <c r="N83" s="216">
        <v>1.25</v>
      </c>
      <c r="O83" s="216">
        <v>1.39</v>
      </c>
      <c r="P83" s="216">
        <v>2.29</v>
      </c>
      <c r="Q83" s="216">
        <v>0.17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0.97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1.1200000000000001</v>
      </c>
      <c r="N84" s="216">
        <v>1.25</v>
      </c>
      <c r="O84" s="216">
        <v>1.39</v>
      </c>
      <c r="P84" s="216">
        <v>2.29</v>
      </c>
      <c r="Q84" s="216">
        <v>0.17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0.97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1.1200000000000001</v>
      </c>
      <c r="N85" s="216">
        <v>1.25</v>
      </c>
      <c r="O85" s="216">
        <v>1.39</v>
      </c>
      <c r="P85" s="216">
        <v>2.29</v>
      </c>
      <c r="Q85" s="216">
        <v>0.17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1.01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2.29</v>
      </c>
      <c r="Q86" s="216">
        <v>0.17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1.01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2.29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1.01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2.29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1.01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2.29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1.01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2.29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1.01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2.29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1.01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2.29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1.01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2.29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1.01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2.29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1.01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2.29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1.01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2.29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1.01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2.29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1.01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2.29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1.01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3.0425000000000049E-2</v>
      </c>
      <c r="L99">
        <f t="shared" si="0"/>
        <v>9.7049999999999803E-2</v>
      </c>
      <c r="M99">
        <f t="shared" si="0"/>
        <v>2.6880000000000032E-2</v>
      </c>
      <c r="N99">
        <f t="shared" si="0"/>
        <v>0.03</v>
      </c>
      <c r="O99">
        <f t="shared" si="0"/>
        <v>3.3360000000000001E-2</v>
      </c>
      <c r="P99">
        <f t="shared" si="0"/>
        <v>5.495999999999996E-2</v>
      </c>
      <c r="Q99">
        <f t="shared" si="0"/>
        <v>4.0999999999999995E-3</v>
      </c>
      <c r="R99">
        <f t="shared" si="0"/>
        <v>1.3440000000000016E-2</v>
      </c>
      <c r="S99">
        <f t="shared" si="0"/>
        <v>6.750000000000006E-3</v>
      </c>
      <c r="T99">
        <f t="shared" si="0"/>
        <v>1.6559999999999978E-2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3.4529999999999984E-2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2.9000000000000022E-4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5.0000000000000009E-5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35.1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35.1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35.1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35.1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35.1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35.1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35.1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35.1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35.1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35.1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35.1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35.1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35.15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35.15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35.15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35.15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35.15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35.15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35.15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35.15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35.15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35.049999999999997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35.049999999999997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35.049999999999997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35.049999999999997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35.049999999999997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35.049999999999997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35.049999999999997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35.049999999999997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35.049999999999997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0.31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0.31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0.31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0.31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0.31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0.31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0.31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0.31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0.31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0.31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0.31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0.31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0.31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0.31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0.31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0.31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0.31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0.31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0.31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0.31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0.82450000000000012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3.070000000000002E-3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48.2</v>
      </c>
      <c r="J3" s="216">
        <v>0</v>
      </c>
      <c r="K3" s="216">
        <v>20.25</v>
      </c>
      <c r="L3" s="216">
        <v>8.58</v>
      </c>
      <c r="M3" s="216">
        <v>2.61</v>
      </c>
      <c r="N3" s="216">
        <v>2.16</v>
      </c>
      <c r="O3" s="216">
        <v>3.01</v>
      </c>
      <c r="P3" s="216">
        <v>1.3</v>
      </c>
      <c r="Q3" s="216">
        <v>0.38</v>
      </c>
      <c r="R3" s="216">
        <v>0.79</v>
      </c>
      <c r="S3" s="216">
        <v>0.48</v>
      </c>
      <c r="T3" s="216">
        <v>0.06</v>
      </c>
      <c r="U3" s="216">
        <v>1.69</v>
      </c>
      <c r="V3" s="216">
        <v>0.36</v>
      </c>
      <c r="W3" s="216">
        <v>0.8</v>
      </c>
      <c r="X3" s="216">
        <v>2.5499999999999998</v>
      </c>
      <c r="Y3" s="216">
        <v>0</v>
      </c>
      <c r="Z3" s="216">
        <v>2.4</v>
      </c>
      <c r="AA3" s="216">
        <v>1.36</v>
      </c>
      <c r="AB3" s="216">
        <v>0</v>
      </c>
      <c r="AC3" s="216">
        <v>5.61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48.2</v>
      </c>
      <c r="J4" s="216">
        <v>0</v>
      </c>
      <c r="K4" s="216">
        <v>20.25</v>
      </c>
      <c r="L4" s="216">
        <v>8.58</v>
      </c>
      <c r="M4" s="216">
        <v>2.61</v>
      </c>
      <c r="N4" s="216">
        <v>2.16</v>
      </c>
      <c r="O4" s="216">
        <v>3.01</v>
      </c>
      <c r="P4" s="216">
        <v>1.3</v>
      </c>
      <c r="Q4" s="216">
        <v>0.38</v>
      </c>
      <c r="R4" s="216">
        <v>0.79</v>
      </c>
      <c r="S4" s="216">
        <v>0.48</v>
      </c>
      <c r="T4" s="216">
        <v>0.06</v>
      </c>
      <c r="U4" s="216">
        <v>1.63</v>
      </c>
      <c r="V4" s="216">
        <v>0.36</v>
      </c>
      <c r="W4" s="216">
        <v>0.8</v>
      </c>
      <c r="X4" s="216">
        <v>2.5499999999999998</v>
      </c>
      <c r="Y4" s="216">
        <v>0</v>
      </c>
      <c r="Z4" s="216">
        <v>2.4</v>
      </c>
      <c r="AA4" s="216">
        <v>1.36</v>
      </c>
      <c r="AB4" s="216">
        <v>0</v>
      </c>
      <c r="AC4" s="216">
        <v>5.61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48.2</v>
      </c>
      <c r="J5" s="216">
        <v>0</v>
      </c>
      <c r="K5" s="216">
        <v>20.25</v>
      </c>
      <c r="L5" s="216">
        <v>8.58</v>
      </c>
      <c r="M5" s="216">
        <v>2.61</v>
      </c>
      <c r="N5" s="216">
        <v>2.16</v>
      </c>
      <c r="O5" s="216">
        <v>3.01</v>
      </c>
      <c r="P5" s="216">
        <v>1.3</v>
      </c>
      <c r="Q5" s="216">
        <v>0.38</v>
      </c>
      <c r="R5" s="216">
        <v>0.79</v>
      </c>
      <c r="S5" s="216">
        <v>0.48</v>
      </c>
      <c r="T5" s="216">
        <v>0.06</v>
      </c>
      <c r="U5" s="216">
        <v>1.63</v>
      </c>
      <c r="V5" s="216">
        <v>0.36</v>
      </c>
      <c r="W5" s="216">
        <v>0.8</v>
      </c>
      <c r="X5" s="216">
        <v>2.5499999999999998</v>
      </c>
      <c r="Y5" s="216">
        <v>0</v>
      </c>
      <c r="Z5" s="216">
        <v>2.4</v>
      </c>
      <c r="AA5" s="216">
        <v>1.36</v>
      </c>
      <c r="AB5" s="216">
        <v>0</v>
      </c>
      <c r="AC5" s="216">
        <v>5.61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48.2</v>
      </c>
      <c r="J6" s="216">
        <v>0</v>
      </c>
      <c r="K6" s="216">
        <v>20.25</v>
      </c>
      <c r="L6" s="216">
        <v>8.58</v>
      </c>
      <c r="M6" s="216">
        <v>2.61</v>
      </c>
      <c r="N6" s="216">
        <v>2.16</v>
      </c>
      <c r="O6" s="216">
        <v>3.01</v>
      </c>
      <c r="P6" s="216">
        <v>1.3</v>
      </c>
      <c r="Q6" s="216">
        <v>0.38</v>
      </c>
      <c r="R6" s="216">
        <v>0.79</v>
      </c>
      <c r="S6" s="216">
        <v>0.48</v>
      </c>
      <c r="T6" s="216">
        <v>0.06</v>
      </c>
      <c r="U6" s="216">
        <v>1.63</v>
      </c>
      <c r="V6" s="216">
        <v>0.36</v>
      </c>
      <c r="W6" s="216">
        <v>0.8</v>
      </c>
      <c r="X6" s="216">
        <v>2.5499999999999998</v>
      </c>
      <c r="Y6" s="216">
        <v>0</v>
      </c>
      <c r="Z6" s="216">
        <v>2.4</v>
      </c>
      <c r="AA6" s="216">
        <v>1.36</v>
      </c>
      <c r="AB6" s="216">
        <v>0</v>
      </c>
      <c r="AC6" s="216">
        <v>5.61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48.2</v>
      </c>
      <c r="J7" s="216">
        <v>0</v>
      </c>
      <c r="K7" s="216">
        <v>20.25</v>
      </c>
      <c r="L7" s="216">
        <v>8.58</v>
      </c>
      <c r="M7" s="216">
        <v>2.61</v>
      </c>
      <c r="N7" s="216">
        <v>2.16</v>
      </c>
      <c r="O7" s="216">
        <v>3.01</v>
      </c>
      <c r="P7" s="216">
        <v>1.3</v>
      </c>
      <c r="Q7" s="216">
        <v>0.38</v>
      </c>
      <c r="R7" s="216">
        <v>0.79</v>
      </c>
      <c r="S7" s="216">
        <v>0.48</v>
      </c>
      <c r="T7" s="216">
        <v>0.06</v>
      </c>
      <c r="U7" s="216">
        <v>1.63</v>
      </c>
      <c r="V7" s="216">
        <v>0.36</v>
      </c>
      <c r="W7" s="216">
        <v>0.8</v>
      </c>
      <c r="X7" s="216">
        <v>2.5499999999999998</v>
      </c>
      <c r="Y7" s="216">
        <v>0</v>
      </c>
      <c r="Z7" s="216">
        <v>2.4</v>
      </c>
      <c r="AA7" s="216">
        <v>1.36</v>
      </c>
      <c r="AB7" s="216">
        <v>0</v>
      </c>
      <c r="AC7" s="216">
        <v>5.61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48.2</v>
      </c>
      <c r="J8" s="216">
        <v>0</v>
      </c>
      <c r="K8" s="216">
        <v>20.25</v>
      </c>
      <c r="L8" s="216">
        <v>8.58</v>
      </c>
      <c r="M8" s="216">
        <v>2.61</v>
      </c>
      <c r="N8" s="216">
        <v>2.16</v>
      </c>
      <c r="O8" s="216">
        <v>3.01</v>
      </c>
      <c r="P8" s="216">
        <v>1.3</v>
      </c>
      <c r="Q8" s="216">
        <v>0.38</v>
      </c>
      <c r="R8" s="216">
        <v>0.79</v>
      </c>
      <c r="S8" s="216">
        <v>0.48</v>
      </c>
      <c r="T8" s="216">
        <v>0.06</v>
      </c>
      <c r="U8" s="216">
        <v>1.63</v>
      </c>
      <c r="V8" s="216">
        <v>0.36</v>
      </c>
      <c r="W8" s="216">
        <v>0.8</v>
      </c>
      <c r="X8" s="216">
        <v>2.5499999999999998</v>
      </c>
      <c r="Y8" s="216">
        <v>0</v>
      </c>
      <c r="Z8" s="216">
        <v>2.4</v>
      </c>
      <c r="AA8" s="216">
        <v>1.36</v>
      </c>
      <c r="AB8" s="216">
        <v>0</v>
      </c>
      <c r="AC8" s="216">
        <v>5.61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48.2</v>
      </c>
      <c r="J9" s="216">
        <v>0</v>
      </c>
      <c r="K9" s="216">
        <v>20.25</v>
      </c>
      <c r="L9" s="216">
        <v>8.58</v>
      </c>
      <c r="M9" s="216">
        <v>2.61</v>
      </c>
      <c r="N9" s="216">
        <v>2.16</v>
      </c>
      <c r="O9" s="216">
        <v>3.01</v>
      </c>
      <c r="P9" s="216">
        <v>1.3</v>
      </c>
      <c r="Q9" s="216">
        <v>0.38</v>
      </c>
      <c r="R9" s="216">
        <v>0.79</v>
      </c>
      <c r="S9" s="216">
        <v>0.48</v>
      </c>
      <c r="T9" s="216">
        <v>0.06</v>
      </c>
      <c r="U9" s="216">
        <v>1.63</v>
      </c>
      <c r="V9" s="216">
        <v>0.36</v>
      </c>
      <c r="W9" s="216">
        <v>0.8</v>
      </c>
      <c r="X9" s="216">
        <v>2.5499999999999998</v>
      </c>
      <c r="Y9" s="216">
        <v>0</v>
      </c>
      <c r="Z9" s="216">
        <v>2.4</v>
      </c>
      <c r="AA9" s="216">
        <v>1.36</v>
      </c>
      <c r="AB9" s="216">
        <v>0</v>
      </c>
      <c r="AC9" s="216">
        <v>5.45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48.2</v>
      </c>
      <c r="J10" s="216">
        <v>0</v>
      </c>
      <c r="K10" s="216">
        <v>20.25</v>
      </c>
      <c r="L10" s="216">
        <v>8.58</v>
      </c>
      <c r="M10" s="216">
        <v>2.61</v>
      </c>
      <c r="N10" s="216">
        <v>2.16</v>
      </c>
      <c r="O10" s="216">
        <v>3.01</v>
      </c>
      <c r="P10" s="216">
        <v>1.3</v>
      </c>
      <c r="Q10" s="216">
        <v>0.38</v>
      </c>
      <c r="R10" s="216">
        <v>0.79</v>
      </c>
      <c r="S10" s="216">
        <v>0.48</v>
      </c>
      <c r="T10" s="216">
        <v>0.06</v>
      </c>
      <c r="U10" s="216">
        <v>1.63</v>
      </c>
      <c r="V10" s="216">
        <v>0.36</v>
      </c>
      <c r="W10" s="216">
        <v>0.8</v>
      </c>
      <c r="X10" s="216">
        <v>2.5499999999999998</v>
      </c>
      <c r="Y10" s="216">
        <v>0</v>
      </c>
      <c r="Z10" s="216">
        <v>2.4</v>
      </c>
      <c r="AA10" s="216">
        <v>1.36</v>
      </c>
      <c r="AB10" s="216">
        <v>0</v>
      </c>
      <c r="AC10" s="216">
        <v>5.45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48.2</v>
      </c>
      <c r="J11" s="216">
        <v>0</v>
      </c>
      <c r="K11" s="216">
        <v>20.25</v>
      </c>
      <c r="L11" s="216">
        <v>8.58</v>
      </c>
      <c r="M11" s="216">
        <v>2.61</v>
      </c>
      <c r="N11" s="216">
        <v>2.16</v>
      </c>
      <c r="O11" s="216">
        <v>3.01</v>
      </c>
      <c r="P11" s="216">
        <v>1.3</v>
      </c>
      <c r="Q11" s="216">
        <v>0.38</v>
      </c>
      <c r="R11" s="216">
        <v>0.79</v>
      </c>
      <c r="S11" s="216">
        <v>0.48</v>
      </c>
      <c r="T11" s="216">
        <v>0.06</v>
      </c>
      <c r="U11" s="216">
        <v>1.63</v>
      </c>
      <c r="V11" s="216">
        <v>0.36</v>
      </c>
      <c r="W11" s="216">
        <v>0.8</v>
      </c>
      <c r="X11" s="216">
        <v>2.5499999999999998</v>
      </c>
      <c r="Y11" s="216">
        <v>0</v>
      </c>
      <c r="Z11" s="216">
        <v>2.4</v>
      </c>
      <c r="AA11" s="216">
        <v>1.36</v>
      </c>
      <c r="AB11" s="216">
        <v>0</v>
      </c>
      <c r="AC11" s="216">
        <v>5.45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48.2</v>
      </c>
      <c r="J12" s="216">
        <v>0</v>
      </c>
      <c r="K12" s="216">
        <v>20.25</v>
      </c>
      <c r="L12" s="216">
        <v>8.58</v>
      </c>
      <c r="M12" s="216">
        <v>2.61</v>
      </c>
      <c r="N12" s="216">
        <v>2.16</v>
      </c>
      <c r="O12" s="216">
        <v>3.01</v>
      </c>
      <c r="P12" s="216">
        <v>1.3</v>
      </c>
      <c r="Q12" s="216">
        <v>0.38</v>
      </c>
      <c r="R12" s="216">
        <v>0.79</v>
      </c>
      <c r="S12" s="216">
        <v>0.48</v>
      </c>
      <c r="T12" s="216">
        <v>0.06</v>
      </c>
      <c r="U12" s="216">
        <v>1.63</v>
      </c>
      <c r="V12" s="216">
        <v>0.36</v>
      </c>
      <c r="W12" s="216">
        <v>0.8</v>
      </c>
      <c r="X12" s="216">
        <v>2.5499999999999998</v>
      </c>
      <c r="Y12" s="216">
        <v>0</v>
      </c>
      <c r="Z12" s="216">
        <v>2.4</v>
      </c>
      <c r="AA12" s="216">
        <v>1.36</v>
      </c>
      <c r="AB12" s="216">
        <v>0</v>
      </c>
      <c r="AC12" s="216">
        <v>5.45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48.2</v>
      </c>
      <c r="J13" s="216">
        <v>0</v>
      </c>
      <c r="K13" s="216">
        <v>20.25</v>
      </c>
      <c r="L13" s="216">
        <v>8.58</v>
      </c>
      <c r="M13" s="216">
        <v>2.61</v>
      </c>
      <c r="N13" s="216">
        <v>2.16</v>
      </c>
      <c r="O13" s="216">
        <v>3.01</v>
      </c>
      <c r="P13" s="216">
        <v>1.3</v>
      </c>
      <c r="Q13" s="216">
        <v>0.38</v>
      </c>
      <c r="R13" s="216">
        <v>0.79</v>
      </c>
      <c r="S13" s="216">
        <v>0.48</v>
      </c>
      <c r="T13" s="216">
        <v>0.06</v>
      </c>
      <c r="U13" s="216">
        <v>1.63</v>
      </c>
      <c r="V13" s="216">
        <v>0.36</v>
      </c>
      <c r="W13" s="216">
        <v>0.8</v>
      </c>
      <c r="X13" s="216">
        <v>2.5499999999999998</v>
      </c>
      <c r="Y13" s="216">
        <v>0</v>
      </c>
      <c r="Z13" s="216">
        <v>2.4</v>
      </c>
      <c r="AA13" s="216">
        <v>1.36</v>
      </c>
      <c r="AB13" s="216">
        <v>0</v>
      </c>
      <c r="AC13" s="216">
        <v>5.45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48.2</v>
      </c>
      <c r="J14" s="216">
        <v>0</v>
      </c>
      <c r="K14" s="216">
        <v>20.25</v>
      </c>
      <c r="L14" s="216">
        <v>8.58</v>
      </c>
      <c r="M14" s="216">
        <v>2.61</v>
      </c>
      <c r="N14" s="216">
        <v>2.16</v>
      </c>
      <c r="O14" s="216">
        <v>3.01</v>
      </c>
      <c r="P14" s="216">
        <v>1.3</v>
      </c>
      <c r="Q14" s="216">
        <v>0.38</v>
      </c>
      <c r="R14" s="216">
        <v>0.79</v>
      </c>
      <c r="S14" s="216">
        <v>0.48</v>
      </c>
      <c r="T14" s="216">
        <v>0.06</v>
      </c>
      <c r="U14" s="216">
        <v>1.63</v>
      </c>
      <c r="V14" s="216">
        <v>0.36</v>
      </c>
      <c r="W14" s="216">
        <v>0.8</v>
      </c>
      <c r="X14" s="216">
        <v>2.5499999999999998</v>
      </c>
      <c r="Y14" s="216">
        <v>0</v>
      </c>
      <c r="Z14" s="216">
        <v>2.4</v>
      </c>
      <c r="AA14" s="216">
        <v>1.36</v>
      </c>
      <c r="AB14" s="216">
        <v>0</v>
      </c>
      <c r="AC14" s="216">
        <v>5.45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48.2</v>
      </c>
      <c r="J15" s="216">
        <v>0</v>
      </c>
      <c r="K15" s="216">
        <v>20.25</v>
      </c>
      <c r="L15" s="216">
        <v>8.58</v>
      </c>
      <c r="M15" s="216">
        <v>2.61</v>
      </c>
      <c r="N15" s="216">
        <v>2.16</v>
      </c>
      <c r="O15" s="216">
        <v>3.01</v>
      </c>
      <c r="P15" s="216">
        <v>1.3</v>
      </c>
      <c r="Q15" s="216">
        <v>0.38</v>
      </c>
      <c r="R15" s="216">
        <v>0.79</v>
      </c>
      <c r="S15" s="216">
        <v>0.48</v>
      </c>
      <c r="T15" s="216">
        <v>0.06</v>
      </c>
      <c r="U15" s="216">
        <v>1.66</v>
      </c>
      <c r="V15" s="216">
        <v>0.36</v>
      </c>
      <c r="W15" s="216">
        <v>0.8</v>
      </c>
      <c r="X15" s="216">
        <v>2.5499999999999998</v>
      </c>
      <c r="Y15" s="216">
        <v>0</v>
      </c>
      <c r="Z15" s="216">
        <v>2.4</v>
      </c>
      <c r="AA15" s="216">
        <v>1.36</v>
      </c>
      <c r="AB15" s="216">
        <v>0</v>
      </c>
      <c r="AC15" s="216">
        <v>5.45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48.2</v>
      </c>
      <c r="J16" s="216">
        <v>0</v>
      </c>
      <c r="K16" s="216">
        <v>20.25</v>
      </c>
      <c r="L16" s="216">
        <v>8.58</v>
      </c>
      <c r="M16" s="216">
        <v>2.61</v>
      </c>
      <c r="N16" s="216">
        <v>2.16</v>
      </c>
      <c r="O16" s="216">
        <v>3.01</v>
      </c>
      <c r="P16" s="216">
        <v>1.3</v>
      </c>
      <c r="Q16" s="216">
        <v>0.38</v>
      </c>
      <c r="R16" s="216">
        <v>0.79</v>
      </c>
      <c r="S16" s="216">
        <v>0.48</v>
      </c>
      <c r="T16" s="216">
        <v>0.06</v>
      </c>
      <c r="U16" s="216">
        <v>1.64</v>
      </c>
      <c r="V16" s="216">
        <v>0.36</v>
      </c>
      <c r="W16" s="216">
        <v>0.8</v>
      </c>
      <c r="X16" s="216">
        <v>2.5499999999999998</v>
      </c>
      <c r="Y16" s="216">
        <v>0</v>
      </c>
      <c r="Z16" s="216">
        <v>2.4</v>
      </c>
      <c r="AA16" s="216">
        <v>1.36</v>
      </c>
      <c r="AB16" s="216">
        <v>0</v>
      </c>
      <c r="AC16" s="216">
        <v>5.45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48.2</v>
      </c>
      <c r="J17" s="216">
        <v>0</v>
      </c>
      <c r="K17" s="216">
        <v>20.25</v>
      </c>
      <c r="L17" s="216">
        <v>8.58</v>
      </c>
      <c r="M17" s="216">
        <v>2.61</v>
      </c>
      <c r="N17" s="216">
        <v>2.16</v>
      </c>
      <c r="O17" s="216">
        <v>3.01</v>
      </c>
      <c r="P17" s="216">
        <v>1.3</v>
      </c>
      <c r="Q17" s="216">
        <v>0.38</v>
      </c>
      <c r="R17" s="216">
        <v>0.79</v>
      </c>
      <c r="S17" s="216">
        <v>0.48</v>
      </c>
      <c r="T17" s="216">
        <v>0.06</v>
      </c>
      <c r="U17" s="216">
        <v>1.64</v>
      </c>
      <c r="V17" s="216">
        <v>0.36</v>
      </c>
      <c r="W17" s="216">
        <v>0.8</v>
      </c>
      <c r="X17" s="216">
        <v>2.5499999999999998</v>
      </c>
      <c r="Y17" s="216">
        <v>0</v>
      </c>
      <c r="Z17" s="216">
        <v>2.4</v>
      </c>
      <c r="AA17" s="216">
        <v>1.36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48.2</v>
      </c>
      <c r="J18" s="216">
        <v>0</v>
      </c>
      <c r="K18" s="216">
        <v>20.25</v>
      </c>
      <c r="L18" s="216">
        <v>8.58</v>
      </c>
      <c r="M18" s="216">
        <v>2.61</v>
      </c>
      <c r="N18" s="216">
        <v>2.16</v>
      </c>
      <c r="O18" s="216">
        <v>3.01</v>
      </c>
      <c r="P18" s="216">
        <v>1.3</v>
      </c>
      <c r="Q18" s="216">
        <v>0.38</v>
      </c>
      <c r="R18" s="216">
        <v>0.79</v>
      </c>
      <c r="S18" s="216">
        <v>0.48</v>
      </c>
      <c r="T18" s="216">
        <v>0.06</v>
      </c>
      <c r="U18" s="216">
        <v>1.64</v>
      </c>
      <c r="V18" s="216">
        <v>0.36</v>
      </c>
      <c r="W18" s="216">
        <v>0.8</v>
      </c>
      <c r="X18" s="216">
        <v>2.5499999999999998</v>
      </c>
      <c r="Y18" s="216">
        <v>0</v>
      </c>
      <c r="Z18" s="216">
        <v>2.4</v>
      </c>
      <c r="AA18" s="216">
        <v>1.36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48.2</v>
      </c>
      <c r="J19" s="216">
        <v>0</v>
      </c>
      <c r="K19" s="216">
        <v>78.78</v>
      </c>
      <c r="L19" s="216">
        <v>8.58</v>
      </c>
      <c r="M19" s="216">
        <v>2.61</v>
      </c>
      <c r="N19" s="216">
        <v>2.16</v>
      </c>
      <c r="O19" s="216">
        <v>3.01</v>
      </c>
      <c r="P19" s="216">
        <v>1.3</v>
      </c>
      <c r="Q19" s="216">
        <v>0.38</v>
      </c>
      <c r="R19" s="216">
        <v>0.79</v>
      </c>
      <c r="S19" s="216">
        <v>0.48</v>
      </c>
      <c r="T19" s="216">
        <v>0.06</v>
      </c>
      <c r="U19" s="216">
        <v>1.64</v>
      </c>
      <c r="V19" s="216">
        <v>0.36</v>
      </c>
      <c r="W19" s="216">
        <v>0.8</v>
      </c>
      <c r="X19" s="216">
        <v>2.5499999999999998</v>
      </c>
      <c r="Y19" s="216">
        <v>0</v>
      </c>
      <c r="Z19" s="216">
        <v>2.4</v>
      </c>
      <c r="AA19" s="216">
        <v>1.36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48.2</v>
      </c>
      <c r="J20" s="216">
        <v>0</v>
      </c>
      <c r="K20" s="216">
        <v>83.03</v>
      </c>
      <c r="L20" s="216">
        <v>8.58</v>
      </c>
      <c r="M20" s="216">
        <v>2.61</v>
      </c>
      <c r="N20" s="216">
        <v>2.16</v>
      </c>
      <c r="O20" s="216">
        <v>3.01</v>
      </c>
      <c r="P20" s="216">
        <v>1.3</v>
      </c>
      <c r="Q20" s="216">
        <v>0.38</v>
      </c>
      <c r="R20" s="216">
        <v>0.79</v>
      </c>
      <c r="S20" s="216">
        <v>0.48</v>
      </c>
      <c r="T20" s="216">
        <v>0.06</v>
      </c>
      <c r="U20" s="216">
        <v>1.64</v>
      </c>
      <c r="V20" s="216">
        <v>0.36</v>
      </c>
      <c r="W20" s="216">
        <v>0.8</v>
      </c>
      <c r="X20" s="216">
        <v>2.5499999999999998</v>
      </c>
      <c r="Y20" s="216">
        <v>0</v>
      </c>
      <c r="Z20" s="216">
        <v>2.4</v>
      </c>
      <c r="AA20" s="216">
        <v>1.36</v>
      </c>
      <c r="AB20" s="216">
        <v>0</v>
      </c>
      <c r="AC20" s="216">
        <v>0.83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48.2</v>
      </c>
      <c r="J21" s="216">
        <v>0</v>
      </c>
      <c r="K21" s="216">
        <v>131.07</v>
      </c>
      <c r="L21" s="216">
        <v>8.58</v>
      </c>
      <c r="M21" s="216">
        <v>2.61</v>
      </c>
      <c r="N21" s="216">
        <v>2.16</v>
      </c>
      <c r="O21" s="216">
        <v>3.01</v>
      </c>
      <c r="P21" s="216">
        <v>1.3</v>
      </c>
      <c r="Q21" s="216">
        <v>0.38</v>
      </c>
      <c r="R21" s="216">
        <v>0.79</v>
      </c>
      <c r="S21" s="216">
        <v>0.48</v>
      </c>
      <c r="T21" s="216">
        <v>0.06</v>
      </c>
      <c r="U21" s="216">
        <v>2.94</v>
      </c>
      <c r="V21" s="216">
        <v>0.36</v>
      </c>
      <c r="W21" s="216">
        <v>0.8</v>
      </c>
      <c r="X21" s="216">
        <v>2.5499999999999998</v>
      </c>
      <c r="Y21" s="216">
        <v>0</v>
      </c>
      <c r="Z21" s="216">
        <v>2.4</v>
      </c>
      <c r="AA21" s="216">
        <v>1.36</v>
      </c>
      <c r="AB21" s="216">
        <v>0</v>
      </c>
      <c r="AC21" s="216">
        <v>0.83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48.2</v>
      </c>
      <c r="J22" s="216">
        <v>0</v>
      </c>
      <c r="K22" s="216">
        <v>131.07</v>
      </c>
      <c r="L22" s="216">
        <v>8.58</v>
      </c>
      <c r="M22" s="216">
        <v>2.61</v>
      </c>
      <c r="N22" s="216">
        <v>2.16</v>
      </c>
      <c r="O22" s="216">
        <v>3.01</v>
      </c>
      <c r="P22" s="216">
        <v>1.3</v>
      </c>
      <c r="Q22" s="216">
        <v>0.38</v>
      </c>
      <c r="R22" s="216">
        <v>0.79</v>
      </c>
      <c r="S22" s="216">
        <v>0.48</v>
      </c>
      <c r="T22" s="216">
        <v>0.06</v>
      </c>
      <c r="U22" s="216">
        <v>2.1800000000000002</v>
      </c>
      <c r="V22" s="216">
        <v>0.36</v>
      </c>
      <c r="W22" s="216">
        <v>0.8</v>
      </c>
      <c r="X22" s="216">
        <v>2.5499999999999998</v>
      </c>
      <c r="Y22" s="216">
        <v>0</v>
      </c>
      <c r="Z22" s="216">
        <v>2.4</v>
      </c>
      <c r="AA22" s="216">
        <v>1.36</v>
      </c>
      <c r="AB22" s="216">
        <v>0</v>
      </c>
      <c r="AC22" s="216">
        <v>0.83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48.2</v>
      </c>
      <c r="J23" s="216">
        <v>0</v>
      </c>
      <c r="K23" s="216">
        <v>179.1</v>
      </c>
      <c r="L23" s="216">
        <v>8.58</v>
      </c>
      <c r="M23" s="216">
        <v>2.61</v>
      </c>
      <c r="N23" s="216">
        <v>2.16</v>
      </c>
      <c r="O23" s="216">
        <v>3.01</v>
      </c>
      <c r="P23" s="216">
        <v>1.3</v>
      </c>
      <c r="Q23" s="216">
        <v>0.38</v>
      </c>
      <c r="R23" s="216">
        <v>0.79</v>
      </c>
      <c r="S23" s="216">
        <v>0.48</v>
      </c>
      <c r="T23" s="216">
        <v>0.06</v>
      </c>
      <c r="U23" s="216">
        <v>2.37</v>
      </c>
      <c r="V23" s="216">
        <v>0.36</v>
      </c>
      <c r="W23" s="216">
        <v>0.8</v>
      </c>
      <c r="X23" s="216">
        <v>2.5499999999999998</v>
      </c>
      <c r="Y23" s="216">
        <v>0</v>
      </c>
      <c r="Z23" s="216">
        <v>2.4</v>
      </c>
      <c r="AA23" s="216">
        <v>1.36</v>
      </c>
      <c r="AB23" s="216">
        <v>0</v>
      </c>
      <c r="AC23" s="216">
        <v>0.83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48.2</v>
      </c>
      <c r="J24" s="216">
        <v>0</v>
      </c>
      <c r="K24" s="216">
        <v>179.1</v>
      </c>
      <c r="L24" s="216">
        <v>8.58</v>
      </c>
      <c r="M24" s="216">
        <v>2.61</v>
      </c>
      <c r="N24" s="216">
        <v>2.16</v>
      </c>
      <c r="O24" s="216">
        <v>3.01</v>
      </c>
      <c r="P24" s="216">
        <v>1.3</v>
      </c>
      <c r="Q24" s="216">
        <v>0.38</v>
      </c>
      <c r="R24" s="216">
        <v>0.79</v>
      </c>
      <c r="S24" s="216">
        <v>0.48</v>
      </c>
      <c r="T24" s="216">
        <v>0.06</v>
      </c>
      <c r="U24" s="216">
        <v>2.0099999999999998</v>
      </c>
      <c r="V24" s="216">
        <v>0.36</v>
      </c>
      <c r="W24" s="216">
        <v>0.8</v>
      </c>
      <c r="X24" s="216">
        <v>2.5499999999999998</v>
      </c>
      <c r="Y24" s="216">
        <v>0</v>
      </c>
      <c r="Z24" s="216">
        <v>2.4</v>
      </c>
      <c r="AA24" s="216">
        <v>1.36</v>
      </c>
      <c r="AB24" s="216">
        <v>0</v>
      </c>
      <c r="AC24" s="216">
        <v>0.83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48.2</v>
      </c>
      <c r="J25" s="216">
        <v>0</v>
      </c>
      <c r="K25" s="216">
        <v>131.07</v>
      </c>
      <c r="L25" s="216">
        <v>8.58</v>
      </c>
      <c r="M25" s="216">
        <v>2.61</v>
      </c>
      <c r="N25" s="216">
        <v>2.16</v>
      </c>
      <c r="O25" s="216">
        <v>3.01</v>
      </c>
      <c r="P25" s="216">
        <v>1.3</v>
      </c>
      <c r="Q25" s="216">
        <v>0.38</v>
      </c>
      <c r="R25" s="216">
        <v>0.79</v>
      </c>
      <c r="S25" s="216">
        <v>0.48</v>
      </c>
      <c r="T25" s="216">
        <v>0.06</v>
      </c>
      <c r="U25" s="216">
        <v>1.61</v>
      </c>
      <c r="V25" s="216">
        <v>0.36</v>
      </c>
      <c r="W25" s="216">
        <v>0.8</v>
      </c>
      <c r="X25" s="216">
        <v>2.5499999999999998</v>
      </c>
      <c r="Y25" s="216">
        <v>0</v>
      </c>
      <c r="Z25" s="216">
        <v>2.4</v>
      </c>
      <c r="AA25" s="216">
        <v>1.36</v>
      </c>
      <c r="AB25" s="216">
        <v>0</v>
      </c>
      <c r="AC25" s="216">
        <v>0.83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48.2</v>
      </c>
      <c r="J26" s="216">
        <v>0</v>
      </c>
      <c r="K26" s="216">
        <v>131.07</v>
      </c>
      <c r="L26" s="216">
        <v>8.58</v>
      </c>
      <c r="M26" s="216">
        <v>2.61</v>
      </c>
      <c r="N26" s="216">
        <v>2.16</v>
      </c>
      <c r="O26" s="216">
        <v>3.01</v>
      </c>
      <c r="P26" s="216">
        <v>1.3</v>
      </c>
      <c r="Q26" s="216">
        <v>0.38</v>
      </c>
      <c r="R26" s="216">
        <v>0.79</v>
      </c>
      <c r="S26" s="216">
        <v>0.48</v>
      </c>
      <c r="T26" s="216">
        <v>0.06</v>
      </c>
      <c r="U26" s="216">
        <v>1.61</v>
      </c>
      <c r="V26" s="216">
        <v>0.36</v>
      </c>
      <c r="W26" s="216">
        <v>0.8</v>
      </c>
      <c r="X26" s="216">
        <v>2.5499999999999998</v>
      </c>
      <c r="Y26" s="216">
        <v>0</v>
      </c>
      <c r="Z26" s="216">
        <v>2.4</v>
      </c>
      <c r="AA26" s="216">
        <v>1.36</v>
      </c>
      <c r="AB26" s="216">
        <v>0</v>
      </c>
      <c r="AC26" s="216">
        <v>0.83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12.96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48.2</v>
      </c>
      <c r="J27" s="216">
        <v>0</v>
      </c>
      <c r="K27" s="216">
        <v>132.72999999999999</v>
      </c>
      <c r="L27" s="216">
        <v>8.58</v>
      </c>
      <c r="M27" s="216">
        <v>2.61</v>
      </c>
      <c r="N27" s="216">
        <v>2.16</v>
      </c>
      <c r="O27" s="216">
        <v>3.01</v>
      </c>
      <c r="P27" s="216">
        <v>1.3</v>
      </c>
      <c r="Q27" s="216">
        <v>0.39</v>
      </c>
      <c r="R27" s="216">
        <v>0.79</v>
      </c>
      <c r="S27" s="216">
        <v>0.48</v>
      </c>
      <c r="T27" s="216">
        <v>0.06</v>
      </c>
      <c r="U27" s="216">
        <v>1.61</v>
      </c>
      <c r="V27" s="216">
        <v>0.36</v>
      </c>
      <c r="W27" s="216">
        <v>0.8</v>
      </c>
      <c r="X27" s="216">
        <v>2.5499999999999998</v>
      </c>
      <c r="Y27" s="216">
        <v>0</v>
      </c>
      <c r="Z27" s="216">
        <v>2.4</v>
      </c>
      <c r="AA27" s="216">
        <v>1.36</v>
      </c>
      <c r="AB27" s="216">
        <v>0</v>
      </c>
      <c r="AC27" s="216">
        <v>0.83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12.96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48.2</v>
      </c>
      <c r="J28" s="216">
        <v>0</v>
      </c>
      <c r="K28" s="216">
        <v>145.09</v>
      </c>
      <c r="L28" s="216">
        <v>8.58</v>
      </c>
      <c r="M28" s="216">
        <v>2.61</v>
      </c>
      <c r="N28" s="216">
        <v>2.16</v>
      </c>
      <c r="O28" s="216">
        <v>3.01</v>
      </c>
      <c r="P28" s="216">
        <v>1.3</v>
      </c>
      <c r="Q28" s="216">
        <v>0.39</v>
      </c>
      <c r="R28" s="216">
        <v>0.79</v>
      </c>
      <c r="S28" s="216">
        <v>0.48</v>
      </c>
      <c r="T28" s="216">
        <v>0.06</v>
      </c>
      <c r="U28" s="216">
        <v>1.61</v>
      </c>
      <c r="V28" s="216">
        <v>0.36</v>
      </c>
      <c r="W28" s="216">
        <v>0.8</v>
      </c>
      <c r="X28" s="216">
        <v>2.5499999999999998</v>
      </c>
      <c r="Y28" s="216">
        <v>0</v>
      </c>
      <c r="Z28" s="216">
        <v>2.4</v>
      </c>
      <c r="AA28" s="216">
        <v>1.36</v>
      </c>
      <c r="AB28" s="216">
        <v>0</v>
      </c>
      <c r="AC28" s="216">
        <v>0.83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12.96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48.2</v>
      </c>
      <c r="J29" s="216">
        <v>0</v>
      </c>
      <c r="K29" s="216">
        <v>131.07</v>
      </c>
      <c r="L29" s="216">
        <v>8.58</v>
      </c>
      <c r="M29" s="216">
        <v>2.61</v>
      </c>
      <c r="N29" s="216">
        <v>2.16</v>
      </c>
      <c r="O29" s="216">
        <v>3.01</v>
      </c>
      <c r="P29" s="216">
        <v>1.3</v>
      </c>
      <c r="Q29" s="216">
        <v>0.46</v>
      </c>
      <c r="R29" s="216">
        <v>0.79</v>
      </c>
      <c r="S29" s="216">
        <v>0.48</v>
      </c>
      <c r="T29" s="216">
        <v>0.06</v>
      </c>
      <c r="U29" s="216">
        <v>1.61</v>
      </c>
      <c r="V29" s="216">
        <v>0.36</v>
      </c>
      <c r="W29" s="216">
        <v>0.8</v>
      </c>
      <c r="X29" s="216">
        <v>2.5499999999999998</v>
      </c>
      <c r="Y29" s="216">
        <v>0</v>
      </c>
      <c r="Z29" s="216">
        <v>2.4</v>
      </c>
      <c r="AA29" s="216">
        <v>1.36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12.96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48.2</v>
      </c>
      <c r="J30" s="216">
        <v>0</v>
      </c>
      <c r="K30" s="216">
        <v>131.07</v>
      </c>
      <c r="L30" s="216">
        <v>8.58</v>
      </c>
      <c r="M30" s="216">
        <v>2.61</v>
      </c>
      <c r="N30" s="216">
        <v>2.16</v>
      </c>
      <c r="O30" s="216">
        <v>3.01</v>
      </c>
      <c r="P30" s="216">
        <v>1.3</v>
      </c>
      <c r="Q30" s="216">
        <v>0.46</v>
      </c>
      <c r="R30" s="216">
        <v>0.79</v>
      </c>
      <c r="S30" s="216">
        <v>0.48</v>
      </c>
      <c r="T30" s="216">
        <v>0.06</v>
      </c>
      <c r="U30" s="216">
        <v>1.61</v>
      </c>
      <c r="V30" s="216">
        <v>0.36</v>
      </c>
      <c r="W30" s="216">
        <v>0.8</v>
      </c>
      <c r="X30" s="216">
        <v>2.5499999999999998</v>
      </c>
      <c r="Y30" s="216">
        <v>0</v>
      </c>
      <c r="Z30" s="216">
        <v>2.4</v>
      </c>
      <c r="AA30" s="216">
        <v>1.36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12.96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48.2</v>
      </c>
      <c r="J31" s="216">
        <v>0</v>
      </c>
      <c r="K31" s="216">
        <v>179.1</v>
      </c>
      <c r="L31" s="216">
        <v>8.58</v>
      </c>
      <c r="M31" s="216">
        <v>2.61</v>
      </c>
      <c r="N31" s="216">
        <v>2.16</v>
      </c>
      <c r="O31" s="216">
        <v>3.01</v>
      </c>
      <c r="P31" s="216">
        <v>1.3</v>
      </c>
      <c r="Q31" s="216">
        <v>0.46</v>
      </c>
      <c r="R31" s="216">
        <v>0.79</v>
      </c>
      <c r="S31" s="216">
        <v>0.48</v>
      </c>
      <c r="T31" s="216">
        <v>0.06</v>
      </c>
      <c r="U31" s="216">
        <v>1.61</v>
      </c>
      <c r="V31" s="216">
        <v>0.36</v>
      </c>
      <c r="W31" s="216">
        <v>0.8</v>
      </c>
      <c r="X31" s="216">
        <v>2.5499999999999998</v>
      </c>
      <c r="Y31" s="216">
        <v>0</v>
      </c>
      <c r="Z31" s="216">
        <v>2.4</v>
      </c>
      <c r="AA31" s="216">
        <v>1.36</v>
      </c>
      <c r="AB31" s="216">
        <v>0</v>
      </c>
      <c r="AC31" s="216">
        <v>1.25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12.96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48.2</v>
      </c>
      <c r="J32" s="216">
        <v>0</v>
      </c>
      <c r="K32" s="216">
        <v>246.35</v>
      </c>
      <c r="L32" s="216">
        <v>5.7</v>
      </c>
      <c r="M32" s="216">
        <v>2.61</v>
      </c>
      <c r="N32" s="216">
        <v>2.16</v>
      </c>
      <c r="O32" s="216">
        <v>3.01</v>
      </c>
      <c r="P32" s="216">
        <v>1.3</v>
      </c>
      <c r="Q32" s="216">
        <v>0.46</v>
      </c>
      <c r="R32" s="216">
        <v>0.79</v>
      </c>
      <c r="S32" s="216">
        <v>0.48</v>
      </c>
      <c r="T32" s="216">
        <v>0.06</v>
      </c>
      <c r="U32" s="216">
        <v>1.61</v>
      </c>
      <c r="V32" s="216">
        <v>0.36</v>
      </c>
      <c r="W32" s="216">
        <v>0.8</v>
      </c>
      <c r="X32" s="216">
        <v>2.5499999999999998</v>
      </c>
      <c r="Y32" s="216">
        <v>0</v>
      </c>
      <c r="Z32" s="216">
        <v>2.4</v>
      </c>
      <c r="AA32" s="216">
        <v>1.36</v>
      </c>
      <c r="AB32" s="216">
        <v>0</v>
      </c>
      <c r="AC32" s="216">
        <v>1.25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12.96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48.2</v>
      </c>
      <c r="J33" s="216">
        <v>0</v>
      </c>
      <c r="K33" s="216">
        <v>248.41</v>
      </c>
      <c r="L33" s="216">
        <v>8.58</v>
      </c>
      <c r="M33" s="216">
        <v>2.61</v>
      </c>
      <c r="N33" s="216">
        <v>2.16</v>
      </c>
      <c r="O33" s="216">
        <v>3.01</v>
      </c>
      <c r="P33" s="216">
        <v>1.3</v>
      </c>
      <c r="Q33" s="216">
        <v>4.9800000000000004</v>
      </c>
      <c r="R33" s="216">
        <v>0.79</v>
      </c>
      <c r="S33" s="216">
        <v>7.46</v>
      </c>
      <c r="T33" s="216">
        <v>0.71</v>
      </c>
      <c r="U33" s="216">
        <v>1.61</v>
      </c>
      <c r="V33" s="216">
        <v>0.36</v>
      </c>
      <c r="W33" s="216">
        <v>0.8</v>
      </c>
      <c r="X33" s="216">
        <v>2.5499999999999998</v>
      </c>
      <c r="Y33" s="216">
        <v>0</v>
      </c>
      <c r="Z33" s="216">
        <v>2.4</v>
      </c>
      <c r="AA33" s="216">
        <v>1.36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12.96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48.2</v>
      </c>
      <c r="J34" s="216">
        <v>0</v>
      </c>
      <c r="K34" s="216">
        <v>246.35</v>
      </c>
      <c r="L34" s="216">
        <v>8.58</v>
      </c>
      <c r="M34" s="216">
        <v>2.61</v>
      </c>
      <c r="N34" s="216">
        <v>2.16</v>
      </c>
      <c r="O34" s="216">
        <v>3.01</v>
      </c>
      <c r="P34" s="216">
        <v>1.3</v>
      </c>
      <c r="Q34" s="216">
        <v>4.9800000000000004</v>
      </c>
      <c r="R34" s="216">
        <v>0.79</v>
      </c>
      <c r="S34" s="216">
        <v>7.46</v>
      </c>
      <c r="T34" s="216">
        <v>0.71</v>
      </c>
      <c r="U34" s="216">
        <v>1.61</v>
      </c>
      <c r="V34" s="216">
        <v>0.36</v>
      </c>
      <c r="W34" s="216">
        <v>0.8</v>
      </c>
      <c r="X34" s="216">
        <v>2.5499999999999998</v>
      </c>
      <c r="Y34" s="216">
        <v>0</v>
      </c>
      <c r="Z34" s="216">
        <v>2.4</v>
      </c>
      <c r="AA34" s="216">
        <v>1.36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12.84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48.2</v>
      </c>
      <c r="J35" s="216">
        <v>0</v>
      </c>
      <c r="K35" s="216">
        <v>246.35</v>
      </c>
      <c r="L35" s="216">
        <v>8.58</v>
      </c>
      <c r="M35" s="216">
        <v>2.61</v>
      </c>
      <c r="N35" s="216">
        <v>2.16</v>
      </c>
      <c r="O35" s="216">
        <v>3.01</v>
      </c>
      <c r="P35" s="216">
        <v>1.3</v>
      </c>
      <c r="Q35" s="216">
        <v>4.9800000000000004</v>
      </c>
      <c r="R35" s="216">
        <v>0.79</v>
      </c>
      <c r="S35" s="216">
        <v>7.46</v>
      </c>
      <c r="T35" s="216">
        <v>0.71</v>
      </c>
      <c r="U35" s="216">
        <v>1.61</v>
      </c>
      <c r="V35" s="216">
        <v>0.36</v>
      </c>
      <c r="W35" s="216">
        <v>0.8</v>
      </c>
      <c r="X35" s="216">
        <v>2.5499999999999998</v>
      </c>
      <c r="Y35" s="216">
        <v>0</v>
      </c>
      <c r="Z35" s="216">
        <v>2.4</v>
      </c>
      <c r="AA35" s="216">
        <v>1.36</v>
      </c>
      <c r="AB35" s="216">
        <v>0</v>
      </c>
      <c r="AC35" s="216">
        <v>1.25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12.6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48.2</v>
      </c>
      <c r="J36" s="216">
        <v>0</v>
      </c>
      <c r="K36" s="216">
        <v>246.35</v>
      </c>
      <c r="L36" s="216">
        <v>8.58</v>
      </c>
      <c r="M36" s="216">
        <v>2.61</v>
      </c>
      <c r="N36" s="216">
        <v>2.16</v>
      </c>
      <c r="O36" s="216">
        <v>3.01</v>
      </c>
      <c r="P36" s="216">
        <v>1.3</v>
      </c>
      <c r="Q36" s="216">
        <v>4.9800000000000004</v>
      </c>
      <c r="R36" s="216">
        <v>0.79</v>
      </c>
      <c r="S36" s="216">
        <v>7.46</v>
      </c>
      <c r="T36" s="216">
        <v>0.71</v>
      </c>
      <c r="U36" s="216">
        <v>1.61</v>
      </c>
      <c r="V36" s="216">
        <v>0.36</v>
      </c>
      <c r="W36" s="216">
        <v>0.8</v>
      </c>
      <c r="X36" s="216">
        <v>2.5499999999999998</v>
      </c>
      <c r="Y36" s="216">
        <v>0</v>
      </c>
      <c r="Z36" s="216">
        <v>2.4</v>
      </c>
      <c r="AA36" s="216">
        <v>1.36</v>
      </c>
      <c r="AB36" s="216">
        <v>0</v>
      </c>
      <c r="AC36" s="216">
        <v>1.25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12.36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48.2</v>
      </c>
      <c r="J37" s="216">
        <v>0</v>
      </c>
      <c r="K37" s="216">
        <v>246.35</v>
      </c>
      <c r="L37" s="216">
        <v>8.58</v>
      </c>
      <c r="M37" s="216">
        <v>2.61</v>
      </c>
      <c r="N37" s="216">
        <v>2.16</v>
      </c>
      <c r="O37" s="216">
        <v>3.01</v>
      </c>
      <c r="P37" s="216">
        <v>1.3</v>
      </c>
      <c r="Q37" s="216">
        <v>4.9800000000000004</v>
      </c>
      <c r="R37" s="216">
        <v>0.79</v>
      </c>
      <c r="S37" s="216">
        <v>7.46</v>
      </c>
      <c r="T37" s="216">
        <v>0.71</v>
      </c>
      <c r="U37" s="216">
        <v>1.61</v>
      </c>
      <c r="V37" s="216">
        <v>0.36</v>
      </c>
      <c r="W37" s="216">
        <v>0.8</v>
      </c>
      <c r="X37" s="216">
        <v>2.5499999999999998</v>
      </c>
      <c r="Y37" s="216">
        <v>0</v>
      </c>
      <c r="Z37" s="216">
        <v>2.4</v>
      </c>
      <c r="AA37" s="216">
        <v>1.36</v>
      </c>
      <c r="AB37" s="216">
        <v>0</v>
      </c>
      <c r="AC37" s="216">
        <v>1.25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12.12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48.2</v>
      </c>
      <c r="J38" s="216">
        <v>0</v>
      </c>
      <c r="K38" s="216">
        <v>246.35</v>
      </c>
      <c r="L38" s="216">
        <v>8.58</v>
      </c>
      <c r="M38" s="216">
        <v>2.61</v>
      </c>
      <c r="N38" s="216">
        <v>2.16</v>
      </c>
      <c r="O38" s="216">
        <v>3.01</v>
      </c>
      <c r="P38" s="216">
        <v>1.3</v>
      </c>
      <c r="Q38" s="216">
        <v>4.9800000000000004</v>
      </c>
      <c r="R38" s="216">
        <v>0.79</v>
      </c>
      <c r="S38" s="216">
        <v>7.46</v>
      </c>
      <c r="T38" s="216">
        <v>0.71</v>
      </c>
      <c r="U38" s="216">
        <v>1.61</v>
      </c>
      <c r="V38" s="216">
        <v>0.36</v>
      </c>
      <c r="W38" s="216">
        <v>0.8</v>
      </c>
      <c r="X38" s="216">
        <v>2.5499999999999998</v>
      </c>
      <c r="Y38" s="216">
        <v>0</v>
      </c>
      <c r="Z38" s="216">
        <v>2.4</v>
      </c>
      <c r="AA38" s="216">
        <v>1.36</v>
      </c>
      <c r="AB38" s="216">
        <v>0</v>
      </c>
      <c r="AC38" s="216">
        <v>0.42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12.07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48.2</v>
      </c>
      <c r="J39" s="216">
        <v>0</v>
      </c>
      <c r="K39" s="216">
        <v>246.35</v>
      </c>
      <c r="L39" s="216">
        <v>8.58</v>
      </c>
      <c r="M39" s="216">
        <v>2.61</v>
      </c>
      <c r="N39" s="216">
        <v>2.16</v>
      </c>
      <c r="O39" s="216">
        <v>3.01</v>
      </c>
      <c r="P39" s="216">
        <v>1.3</v>
      </c>
      <c r="Q39" s="216">
        <v>4.9800000000000004</v>
      </c>
      <c r="R39" s="216">
        <v>0.79</v>
      </c>
      <c r="S39" s="216">
        <v>7.46</v>
      </c>
      <c r="T39" s="216">
        <v>0.71</v>
      </c>
      <c r="U39" s="216">
        <v>1.61</v>
      </c>
      <c r="V39" s="216">
        <v>0.36</v>
      </c>
      <c r="W39" s="216">
        <v>0.8</v>
      </c>
      <c r="X39" s="216">
        <v>2.5499999999999998</v>
      </c>
      <c r="Y39" s="216">
        <v>0</v>
      </c>
      <c r="Z39" s="216">
        <v>2.4</v>
      </c>
      <c r="AA39" s="216">
        <v>1.36</v>
      </c>
      <c r="AB39" s="216">
        <v>0</v>
      </c>
      <c r="AC39" s="216">
        <v>0.42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12.07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48.2</v>
      </c>
      <c r="J40" s="216">
        <v>0</v>
      </c>
      <c r="K40" s="216">
        <v>246.35</v>
      </c>
      <c r="L40" s="216">
        <v>8.58</v>
      </c>
      <c r="M40" s="216">
        <v>2.61</v>
      </c>
      <c r="N40" s="216">
        <v>2.16</v>
      </c>
      <c r="O40" s="216">
        <v>3.01</v>
      </c>
      <c r="P40" s="216">
        <v>1.3</v>
      </c>
      <c r="Q40" s="216">
        <v>4.9800000000000004</v>
      </c>
      <c r="R40" s="216">
        <v>0.79</v>
      </c>
      <c r="S40" s="216">
        <v>7.46</v>
      </c>
      <c r="T40" s="216">
        <v>0.71</v>
      </c>
      <c r="U40" s="216">
        <v>1.61</v>
      </c>
      <c r="V40" s="216">
        <v>0.36</v>
      </c>
      <c r="W40" s="216">
        <v>0.8</v>
      </c>
      <c r="X40" s="216">
        <v>2.5499999999999998</v>
      </c>
      <c r="Y40" s="216">
        <v>0</v>
      </c>
      <c r="Z40" s="216">
        <v>2.4</v>
      </c>
      <c r="AA40" s="216">
        <v>1.36</v>
      </c>
      <c r="AB40" s="216">
        <v>0</v>
      </c>
      <c r="AC40" s="216">
        <v>0.42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12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48.2</v>
      </c>
      <c r="J41" s="216">
        <v>0</v>
      </c>
      <c r="K41" s="216">
        <v>246.35</v>
      </c>
      <c r="L41" s="216">
        <v>8.58</v>
      </c>
      <c r="M41" s="216">
        <v>2.61</v>
      </c>
      <c r="N41" s="216">
        <v>2.16</v>
      </c>
      <c r="O41" s="216">
        <v>3.01</v>
      </c>
      <c r="P41" s="216">
        <v>1.3</v>
      </c>
      <c r="Q41" s="216">
        <v>4.9800000000000004</v>
      </c>
      <c r="R41" s="216">
        <v>0.79</v>
      </c>
      <c r="S41" s="216">
        <v>7.4</v>
      </c>
      <c r="T41" s="216">
        <v>0.71</v>
      </c>
      <c r="U41" s="216">
        <v>1.61</v>
      </c>
      <c r="V41" s="216">
        <v>0.36</v>
      </c>
      <c r="W41" s="216">
        <v>0.8</v>
      </c>
      <c r="X41" s="216">
        <v>2.5499999999999998</v>
      </c>
      <c r="Y41" s="216">
        <v>0</v>
      </c>
      <c r="Z41" s="216">
        <v>2.4</v>
      </c>
      <c r="AA41" s="216">
        <v>1.36</v>
      </c>
      <c r="AB41" s="216">
        <v>0</v>
      </c>
      <c r="AC41" s="216">
        <v>0.42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11.95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48.2</v>
      </c>
      <c r="J42" s="216">
        <v>0</v>
      </c>
      <c r="K42" s="216">
        <v>246.35</v>
      </c>
      <c r="L42" s="216">
        <v>8.58</v>
      </c>
      <c r="M42" s="216">
        <v>2.61</v>
      </c>
      <c r="N42" s="216">
        <v>2.16</v>
      </c>
      <c r="O42" s="216">
        <v>3.01</v>
      </c>
      <c r="P42" s="216">
        <v>1.3</v>
      </c>
      <c r="Q42" s="216">
        <v>4.9800000000000004</v>
      </c>
      <c r="R42" s="216">
        <v>0.79</v>
      </c>
      <c r="S42" s="216">
        <v>7.4</v>
      </c>
      <c r="T42" s="216">
        <v>0.71</v>
      </c>
      <c r="U42" s="216">
        <v>1.61</v>
      </c>
      <c r="V42" s="216">
        <v>0.36</v>
      </c>
      <c r="W42" s="216">
        <v>0.8</v>
      </c>
      <c r="X42" s="216">
        <v>2.5499999999999998</v>
      </c>
      <c r="Y42" s="216">
        <v>0</v>
      </c>
      <c r="Z42" s="216">
        <v>2.4</v>
      </c>
      <c r="AA42" s="216">
        <v>1.36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11.95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48.2</v>
      </c>
      <c r="J43" s="216">
        <v>0</v>
      </c>
      <c r="K43" s="216">
        <v>246.36</v>
      </c>
      <c r="L43" s="216">
        <v>8.58</v>
      </c>
      <c r="M43" s="216">
        <v>2.61</v>
      </c>
      <c r="N43" s="216">
        <v>2.16</v>
      </c>
      <c r="O43" s="216">
        <v>3.01</v>
      </c>
      <c r="P43" s="216">
        <v>1.3</v>
      </c>
      <c r="Q43" s="216">
        <v>4.9800000000000004</v>
      </c>
      <c r="R43" s="216">
        <v>0.79</v>
      </c>
      <c r="S43" s="216">
        <v>7.46</v>
      </c>
      <c r="T43" s="216">
        <v>0.71</v>
      </c>
      <c r="U43" s="216">
        <v>1.61</v>
      </c>
      <c r="V43" s="216">
        <v>0.36</v>
      </c>
      <c r="W43" s="216">
        <v>0.8</v>
      </c>
      <c r="X43" s="216">
        <v>2.5499999999999998</v>
      </c>
      <c r="Y43" s="216">
        <v>0</v>
      </c>
      <c r="Z43" s="216">
        <v>2.4</v>
      </c>
      <c r="AA43" s="216">
        <v>1.36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11.95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48.2</v>
      </c>
      <c r="J44" s="216">
        <v>0</v>
      </c>
      <c r="K44" s="216">
        <v>246.36</v>
      </c>
      <c r="L44" s="216">
        <v>8.44</v>
      </c>
      <c r="M44" s="216">
        <v>2.61</v>
      </c>
      <c r="N44" s="216">
        <v>2.16</v>
      </c>
      <c r="O44" s="216">
        <v>3.01</v>
      </c>
      <c r="P44" s="216">
        <v>1.3</v>
      </c>
      <c r="Q44" s="216">
        <v>4.9800000000000004</v>
      </c>
      <c r="R44" s="216">
        <v>0.79</v>
      </c>
      <c r="S44" s="216">
        <v>7.46</v>
      </c>
      <c r="T44" s="216">
        <v>0.71</v>
      </c>
      <c r="U44" s="216">
        <v>1.61</v>
      </c>
      <c r="V44" s="216">
        <v>0.36</v>
      </c>
      <c r="W44" s="216">
        <v>0.8</v>
      </c>
      <c r="X44" s="216">
        <v>2.5499999999999998</v>
      </c>
      <c r="Y44" s="216">
        <v>0</v>
      </c>
      <c r="Z44" s="216">
        <v>2.4</v>
      </c>
      <c r="AA44" s="216">
        <v>1.36</v>
      </c>
      <c r="AB44" s="216">
        <v>0</v>
      </c>
      <c r="AC44" s="216">
        <v>0.42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11.95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48.2</v>
      </c>
      <c r="J45" s="216">
        <v>0</v>
      </c>
      <c r="K45" s="216">
        <v>246.36</v>
      </c>
      <c r="L45" s="216">
        <v>8.56</v>
      </c>
      <c r="M45" s="216">
        <v>2.61</v>
      </c>
      <c r="N45" s="216">
        <v>2.16</v>
      </c>
      <c r="O45" s="216">
        <v>3.01</v>
      </c>
      <c r="P45" s="216">
        <v>1.3</v>
      </c>
      <c r="Q45" s="216">
        <v>4.76</v>
      </c>
      <c r="R45" s="216">
        <v>0.78</v>
      </c>
      <c r="S45" s="216">
        <v>7.26</v>
      </c>
      <c r="T45" s="216">
        <v>0.71</v>
      </c>
      <c r="U45" s="216">
        <v>1.61</v>
      </c>
      <c r="V45" s="216">
        <v>0.35</v>
      </c>
      <c r="W45" s="216">
        <v>0.8</v>
      </c>
      <c r="X45" s="216">
        <v>2.5499999999999998</v>
      </c>
      <c r="Y45" s="216">
        <v>0</v>
      </c>
      <c r="Z45" s="216">
        <v>2.4</v>
      </c>
      <c r="AA45" s="216">
        <v>1.36</v>
      </c>
      <c r="AB45" s="216">
        <v>0</v>
      </c>
      <c r="AC45" s="216">
        <v>0.42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11.95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48.2</v>
      </c>
      <c r="J46" s="216">
        <v>0</v>
      </c>
      <c r="K46" s="216">
        <v>246.36</v>
      </c>
      <c r="L46" s="216">
        <v>8.56</v>
      </c>
      <c r="M46" s="216">
        <v>2.61</v>
      </c>
      <c r="N46" s="216">
        <v>2.16</v>
      </c>
      <c r="O46" s="216">
        <v>3.01</v>
      </c>
      <c r="P46" s="216">
        <v>1.3</v>
      </c>
      <c r="Q46" s="216">
        <v>4.76</v>
      </c>
      <c r="R46" s="216">
        <v>0.78</v>
      </c>
      <c r="S46" s="216">
        <v>7.26</v>
      </c>
      <c r="T46" s="216">
        <v>0.71</v>
      </c>
      <c r="U46" s="216">
        <v>1.61</v>
      </c>
      <c r="V46" s="216">
        <v>0.35</v>
      </c>
      <c r="W46" s="216">
        <v>0.8</v>
      </c>
      <c r="X46" s="216">
        <v>2.5499999999999998</v>
      </c>
      <c r="Y46" s="216">
        <v>0</v>
      </c>
      <c r="Z46" s="216">
        <v>2.4</v>
      </c>
      <c r="AA46" s="216">
        <v>1.36</v>
      </c>
      <c r="AB46" s="216">
        <v>0</v>
      </c>
      <c r="AC46" s="216">
        <v>0.42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11.95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48.2</v>
      </c>
      <c r="J47" s="216">
        <v>0</v>
      </c>
      <c r="K47" s="216">
        <v>235.35</v>
      </c>
      <c r="L47" s="216">
        <v>8.56</v>
      </c>
      <c r="M47" s="216">
        <v>2.61</v>
      </c>
      <c r="N47" s="216">
        <v>2.16</v>
      </c>
      <c r="O47" s="216">
        <v>3.01</v>
      </c>
      <c r="P47" s="216">
        <v>1.3</v>
      </c>
      <c r="Q47" s="216">
        <v>4.78</v>
      </c>
      <c r="R47" s="216">
        <v>0.78</v>
      </c>
      <c r="S47" s="216">
        <v>7.45</v>
      </c>
      <c r="T47" s="216">
        <v>0.71</v>
      </c>
      <c r="U47" s="216">
        <v>1.78</v>
      </c>
      <c r="V47" s="216">
        <v>0.35</v>
      </c>
      <c r="W47" s="216">
        <v>0.8</v>
      </c>
      <c r="X47" s="216">
        <v>2.5499999999999998</v>
      </c>
      <c r="Y47" s="216">
        <v>0</v>
      </c>
      <c r="Z47" s="216">
        <v>2.4</v>
      </c>
      <c r="AA47" s="216">
        <v>1.36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11.95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48.2</v>
      </c>
      <c r="J48" s="216">
        <v>0</v>
      </c>
      <c r="K48" s="216">
        <v>235.35</v>
      </c>
      <c r="L48" s="216">
        <v>8.56</v>
      </c>
      <c r="M48" s="216">
        <v>2.61</v>
      </c>
      <c r="N48" s="216">
        <v>2.16</v>
      </c>
      <c r="O48" s="216">
        <v>3.01</v>
      </c>
      <c r="P48" s="216">
        <v>1.3</v>
      </c>
      <c r="Q48" s="216">
        <v>4.78</v>
      </c>
      <c r="R48" s="216">
        <v>0.78</v>
      </c>
      <c r="S48" s="216">
        <v>6.27</v>
      </c>
      <c r="T48" s="216">
        <v>0.71</v>
      </c>
      <c r="U48" s="216">
        <v>1.64</v>
      </c>
      <c r="V48" s="216">
        <v>0.35</v>
      </c>
      <c r="W48" s="216">
        <v>0.8</v>
      </c>
      <c r="X48" s="216">
        <v>2.5499999999999998</v>
      </c>
      <c r="Y48" s="216">
        <v>0</v>
      </c>
      <c r="Z48" s="216">
        <v>2.4</v>
      </c>
      <c r="AA48" s="216">
        <v>1.36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11.95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48.2</v>
      </c>
      <c r="J49" s="216">
        <v>0</v>
      </c>
      <c r="K49" s="216">
        <v>235.35</v>
      </c>
      <c r="L49" s="216">
        <v>8.56</v>
      </c>
      <c r="M49" s="216">
        <v>2.61</v>
      </c>
      <c r="N49" s="216">
        <v>2.16</v>
      </c>
      <c r="O49" s="216">
        <v>3.01</v>
      </c>
      <c r="P49" s="216">
        <v>1.3</v>
      </c>
      <c r="Q49" s="216">
        <v>4.78</v>
      </c>
      <c r="R49" s="216">
        <v>0.78</v>
      </c>
      <c r="S49" s="216">
        <v>6.27</v>
      </c>
      <c r="T49" s="216">
        <v>0.71</v>
      </c>
      <c r="U49" s="216">
        <v>3.76</v>
      </c>
      <c r="V49" s="216">
        <v>0.35</v>
      </c>
      <c r="W49" s="216">
        <v>0.8</v>
      </c>
      <c r="X49" s="216">
        <v>2.5499999999999998</v>
      </c>
      <c r="Y49" s="216">
        <v>0</v>
      </c>
      <c r="Z49" s="216">
        <v>29.34</v>
      </c>
      <c r="AA49" s="216">
        <v>20.25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11.95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48.2</v>
      </c>
      <c r="J50" s="216">
        <v>0</v>
      </c>
      <c r="K50" s="216">
        <v>235.35</v>
      </c>
      <c r="L50" s="216">
        <v>8.56</v>
      </c>
      <c r="M50" s="216">
        <v>2.61</v>
      </c>
      <c r="N50" s="216">
        <v>2.16</v>
      </c>
      <c r="O50" s="216">
        <v>3.01</v>
      </c>
      <c r="P50" s="216">
        <v>1.3</v>
      </c>
      <c r="Q50" s="216">
        <v>4.78</v>
      </c>
      <c r="R50" s="216">
        <v>0.78</v>
      </c>
      <c r="S50" s="216">
        <v>6.46</v>
      </c>
      <c r="T50" s="216">
        <v>0.71</v>
      </c>
      <c r="U50" s="216">
        <v>2.74</v>
      </c>
      <c r="V50" s="216">
        <v>0.35</v>
      </c>
      <c r="W50" s="216">
        <v>0.8</v>
      </c>
      <c r="X50" s="216">
        <v>2.5499999999999998</v>
      </c>
      <c r="Y50" s="216">
        <v>0</v>
      </c>
      <c r="Z50" s="216">
        <v>41.9</v>
      </c>
      <c r="AA50" s="216">
        <v>20.25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11.95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46.96</v>
      </c>
      <c r="J51" s="216">
        <v>0</v>
      </c>
      <c r="K51" s="216">
        <v>235.35</v>
      </c>
      <c r="L51" s="216">
        <v>8.44</v>
      </c>
      <c r="M51" s="216">
        <v>2.61</v>
      </c>
      <c r="N51" s="216">
        <v>2.16</v>
      </c>
      <c r="O51" s="216">
        <v>3.01</v>
      </c>
      <c r="P51" s="216">
        <v>1.3</v>
      </c>
      <c r="Q51" s="216">
        <v>4.9800000000000004</v>
      </c>
      <c r="R51" s="216">
        <v>0.78</v>
      </c>
      <c r="S51" s="216">
        <v>7.25</v>
      </c>
      <c r="T51" s="216">
        <v>0.71</v>
      </c>
      <c r="U51" s="216">
        <v>2.04</v>
      </c>
      <c r="V51" s="216">
        <v>0.35</v>
      </c>
      <c r="W51" s="216">
        <v>0.8</v>
      </c>
      <c r="X51" s="216">
        <v>2.5499999999999998</v>
      </c>
      <c r="Y51" s="216">
        <v>0</v>
      </c>
      <c r="Z51" s="216">
        <v>41.9</v>
      </c>
      <c r="AA51" s="216">
        <v>20.02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11.95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46.96</v>
      </c>
      <c r="J52" s="216">
        <v>0</v>
      </c>
      <c r="K52" s="216">
        <v>235.54</v>
      </c>
      <c r="L52" s="216">
        <v>8.44</v>
      </c>
      <c r="M52" s="216">
        <v>2.61</v>
      </c>
      <c r="N52" s="216">
        <v>2.16</v>
      </c>
      <c r="O52" s="216">
        <v>3.01</v>
      </c>
      <c r="P52" s="216">
        <v>1.3</v>
      </c>
      <c r="Q52" s="216">
        <v>4.9800000000000004</v>
      </c>
      <c r="R52" s="216">
        <v>0.78</v>
      </c>
      <c r="S52" s="216">
        <v>7.45</v>
      </c>
      <c r="T52" s="216">
        <v>0.71</v>
      </c>
      <c r="U52" s="216">
        <v>2.06</v>
      </c>
      <c r="V52" s="216">
        <v>0.35</v>
      </c>
      <c r="W52" s="216">
        <v>0.8</v>
      </c>
      <c r="X52" s="216">
        <v>2.5499999999999998</v>
      </c>
      <c r="Y52" s="216">
        <v>0</v>
      </c>
      <c r="Z52" s="216">
        <v>41.9</v>
      </c>
      <c r="AA52" s="216">
        <v>20.02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11.95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46.96</v>
      </c>
      <c r="J53" s="216">
        <v>0</v>
      </c>
      <c r="K53" s="216">
        <v>235.54</v>
      </c>
      <c r="L53" s="216">
        <v>8.44</v>
      </c>
      <c r="M53" s="216">
        <v>2.61</v>
      </c>
      <c r="N53" s="216">
        <v>2.16</v>
      </c>
      <c r="O53" s="216">
        <v>3.01</v>
      </c>
      <c r="P53" s="216">
        <v>1.3</v>
      </c>
      <c r="Q53" s="216">
        <v>4.9800000000000004</v>
      </c>
      <c r="R53" s="216">
        <v>0.78</v>
      </c>
      <c r="S53" s="216">
        <v>7.45</v>
      </c>
      <c r="T53" s="216">
        <v>0.71</v>
      </c>
      <c r="U53" s="216">
        <v>2.5299999999999998</v>
      </c>
      <c r="V53" s="216">
        <v>0.35</v>
      </c>
      <c r="W53" s="216">
        <v>0.8</v>
      </c>
      <c r="X53" s="216">
        <v>2.5499999999999998</v>
      </c>
      <c r="Y53" s="216">
        <v>0</v>
      </c>
      <c r="Z53" s="216">
        <v>41.9</v>
      </c>
      <c r="AA53" s="216">
        <v>20.25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11.95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46.96</v>
      </c>
      <c r="J54" s="216">
        <v>0</v>
      </c>
      <c r="K54" s="216">
        <v>235.54</v>
      </c>
      <c r="L54" s="216">
        <v>8.44</v>
      </c>
      <c r="M54" s="216">
        <v>2.61</v>
      </c>
      <c r="N54" s="216">
        <v>2.16</v>
      </c>
      <c r="O54" s="216">
        <v>3.01</v>
      </c>
      <c r="P54" s="216">
        <v>1.3</v>
      </c>
      <c r="Q54" s="216">
        <v>4.9800000000000004</v>
      </c>
      <c r="R54" s="216">
        <v>0.78</v>
      </c>
      <c r="S54" s="216">
        <v>7.45</v>
      </c>
      <c r="T54" s="216">
        <v>0.71</v>
      </c>
      <c r="U54" s="216">
        <v>2.1800000000000002</v>
      </c>
      <c r="V54" s="216">
        <v>0.35</v>
      </c>
      <c r="W54" s="216">
        <v>0.8</v>
      </c>
      <c r="X54" s="216">
        <v>2.5499999999999998</v>
      </c>
      <c r="Y54" s="216">
        <v>0</v>
      </c>
      <c r="Z54" s="216">
        <v>41.12</v>
      </c>
      <c r="AA54" s="216">
        <v>20.25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11.95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46.96</v>
      </c>
      <c r="J55" s="216">
        <v>0</v>
      </c>
      <c r="K55" s="216">
        <v>235.54</v>
      </c>
      <c r="L55" s="216">
        <v>8.43</v>
      </c>
      <c r="M55" s="216">
        <v>2.61</v>
      </c>
      <c r="N55" s="216">
        <v>2.16</v>
      </c>
      <c r="O55" s="216">
        <v>3.01</v>
      </c>
      <c r="P55" s="216">
        <v>1.3</v>
      </c>
      <c r="Q55" s="216">
        <v>4.9800000000000004</v>
      </c>
      <c r="R55" s="216">
        <v>0.78</v>
      </c>
      <c r="S55" s="216">
        <v>7.45</v>
      </c>
      <c r="T55" s="216">
        <v>0.71</v>
      </c>
      <c r="U55" s="216">
        <v>2.0299999999999998</v>
      </c>
      <c r="V55" s="216">
        <v>0.35</v>
      </c>
      <c r="W55" s="216">
        <v>0.8</v>
      </c>
      <c r="X55" s="216">
        <v>2.5499999999999998</v>
      </c>
      <c r="Y55" s="216">
        <v>0</v>
      </c>
      <c r="Z55" s="216">
        <v>41.91</v>
      </c>
      <c r="AA55" s="216">
        <v>20.25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11.95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46.96</v>
      </c>
      <c r="J56" s="216">
        <v>0</v>
      </c>
      <c r="K56" s="216">
        <v>235.54</v>
      </c>
      <c r="L56" s="216">
        <v>8.43</v>
      </c>
      <c r="M56" s="216">
        <v>2.61</v>
      </c>
      <c r="N56" s="216">
        <v>2.16</v>
      </c>
      <c r="O56" s="216">
        <v>3.01</v>
      </c>
      <c r="P56" s="216">
        <v>1.3</v>
      </c>
      <c r="Q56" s="216">
        <v>4.9800000000000004</v>
      </c>
      <c r="R56" s="216">
        <v>0.78</v>
      </c>
      <c r="S56" s="216">
        <v>7.45</v>
      </c>
      <c r="T56" s="216">
        <v>0.71</v>
      </c>
      <c r="U56" s="216">
        <v>2.0299999999999998</v>
      </c>
      <c r="V56" s="216">
        <v>0.35</v>
      </c>
      <c r="W56" s="216">
        <v>0.8</v>
      </c>
      <c r="X56" s="216">
        <v>2.5499999999999998</v>
      </c>
      <c r="Y56" s="216">
        <v>0</v>
      </c>
      <c r="Z56" s="216">
        <v>41.91</v>
      </c>
      <c r="AA56" s="216">
        <v>20.25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11.95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46.96</v>
      </c>
      <c r="J57" s="216">
        <v>0</v>
      </c>
      <c r="K57" s="216">
        <v>235.54</v>
      </c>
      <c r="L57" s="216">
        <v>8.43</v>
      </c>
      <c r="M57" s="216">
        <v>2.61</v>
      </c>
      <c r="N57" s="216">
        <v>2.16</v>
      </c>
      <c r="O57" s="216">
        <v>3.01</v>
      </c>
      <c r="P57" s="216">
        <v>1.3</v>
      </c>
      <c r="Q57" s="216">
        <v>4.9800000000000004</v>
      </c>
      <c r="R57" s="216">
        <v>0.78</v>
      </c>
      <c r="S57" s="216">
        <v>6.3</v>
      </c>
      <c r="T57" s="216">
        <v>0.71</v>
      </c>
      <c r="U57" s="216">
        <v>2.0299999999999998</v>
      </c>
      <c r="V57" s="216">
        <v>0.35</v>
      </c>
      <c r="W57" s="216">
        <v>0.8</v>
      </c>
      <c r="X57" s="216">
        <v>2.5499999999999998</v>
      </c>
      <c r="Y57" s="216">
        <v>0</v>
      </c>
      <c r="Z57" s="216">
        <v>41.91</v>
      </c>
      <c r="AA57" s="216">
        <v>20.25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11.95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46.96</v>
      </c>
      <c r="J58" s="216">
        <v>0</v>
      </c>
      <c r="K58" s="216">
        <v>235.54</v>
      </c>
      <c r="L58" s="216">
        <v>8.43</v>
      </c>
      <c r="M58" s="216">
        <v>2.61</v>
      </c>
      <c r="N58" s="216">
        <v>2.16</v>
      </c>
      <c r="O58" s="216">
        <v>3.01</v>
      </c>
      <c r="P58" s="216">
        <v>1.3</v>
      </c>
      <c r="Q58" s="216">
        <v>4.9800000000000004</v>
      </c>
      <c r="R58" s="216">
        <v>0.78</v>
      </c>
      <c r="S58" s="216">
        <v>6.3</v>
      </c>
      <c r="T58" s="216">
        <v>0.71</v>
      </c>
      <c r="U58" s="216">
        <v>2.0299999999999998</v>
      </c>
      <c r="V58" s="216">
        <v>0.35</v>
      </c>
      <c r="W58" s="216">
        <v>0.8</v>
      </c>
      <c r="X58" s="216">
        <v>2.5499999999999998</v>
      </c>
      <c r="Y58" s="216">
        <v>0</v>
      </c>
      <c r="Z58" s="216">
        <v>41.91</v>
      </c>
      <c r="AA58" s="216">
        <v>20.25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11.95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46.96</v>
      </c>
      <c r="J59" s="216">
        <v>0</v>
      </c>
      <c r="K59" s="216">
        <v>235.54</v>
      </c>
      <c r="L59" s="216">
        <v>8.43</v>
      </c>
      <c r="M59" s="216">
        <v>2.61</v>
      </c>
      <c r="N59" s="216">
        <v>2.16</v>
      </c>
      <c r="O59" s="216">
        <v>3.01</v>
      </c>
      <c r="P59" s="216">
        <v>1.3</v>
      </c>
      <c r="Q59" s="216">
        <v>4.72</v>
      </c>
      <c r="R59" s="216">
        <v>0.78</v>
      </c>
      <c r="S59" s="216">
        <v>6.3</v>
      </c>
      <c r="T59" s="216">
        <v>0.71</v>
      </c>
      <c r="U59" s="216">
        <v>2.0299999999999998</v>
      </c>
      <c r="V59" s="216">
        <v>0.35</v>
      </c>
      <c r="W59" s="216">
        <v>0.8</v>
      </c>
      <c r="X59" s="216">
        <v>2.5499999999999998</v>
      </c>
      <c r="Y59" s="216">
        <v>0</v>
      </c>
      <c r="Z59" s="216">
        <v>22.78</v>
      </c>
      <c r="AA59" s="216">
        <v>1.36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11.95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46.96</v>
      </c>
      <c r="J60" s="216">
        <v>0</v>
      </c>
      <c r="K60" s="216">
        <v>235.54</v>
      </c>
      <c r="L60" s="216">
        <v>8.43</v>
      </c>
      <c r="M60" s="216">
        <v>2.61</v>
      </c>
      <c r="N60" s="216">
        <v>2.16</v>
      </c>
      <c r="O60" s="216">
        <v>3.01</v>
      </c>
      <c r="P60" s="216">
        <v>1.3</v>
      </c>
      <c r="Q60" s="216">
        <v>4.72</v>
      </c>
      <c r="R60" s="216">
        <v>0.78</v>
      </c>
      <c r="S60" s="216">
        <v>6.3</v>
      </c>
      <c r="T60" s="216">
        <v>0.71</v>
      </c>
      <c r="U60" s="216">
        <v>2.0299999999999998</v>
      </c>
      <c r="V60" s="216">
        <v>0.35</v>
      </c>
      <c r="W60" s="216">
        <v>2.25</v>
      </c>
      <c r="X60" s="216">
        <v>2.5499999999999998</v>
      </c>
      <c r="Y60" s="216">
        <v>0</v>
      </c>
      <c r="Z60" s="216">
        <v>11.93</v>
      </c>
      <c r="AA60" s="216">
        <v>1.36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11.95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46.96</v>
      </c>
      <c r="J61" s="216">
        <v>0</v>
      </c>
      <c r="K61" s="216">
        <v>235.54</v>
      </c>
      <c r="L61" s="216">
        <v>8.43</v>
      </c>
      <c r="M61" s="216">
        <v>2.61</v>
      </c>
      <c r="N61" s="216">
        <v>2.16</v>
      </c>
      <c r="O61" s="216">
        <v>3.01</v>
      </c>
      <c r="P61" s="216">
        <v>1.3</v>
      </c>
      <c r="Q61" s="216">
        <v>4.9800000000000004</v>
      </c>
      <c r="R61" s="216">
        <v>0.79</v>
      </c>
      <c r="S61" s="216">
        <v>7.26</v>
      </c>
      <c r="T61" s="216">
        <v>0.71</v>
      </c>
      <c r="U61" s="216">
        <v>1.98</v>
      </c>
      <c r="V61" s="216">
        <v>1.01</v>
      </c>
      <c r="W61" s="216">
        <v>0.8</v>
      </c>
      <c r="X61" s="216">
        <v>2.5499999999999998</v>
      </c>
      <c r="Y61" s="216">
        <v>0</v>
      </c>
      <c r="Z61" s="216">
        <v>2.4</v>
      </c>
      <c r="AA61" s="216">
        <v>1.36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11.95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46.96</v>
      </c>
      <c r="J62" s="216">
        <v>0</v>
      </c>
      <c r="K62" s="216">
        <v>235.5</v>
      </c>
      <c r="L62" s="216">
        <v>8.43</v>
      </c>
      <c r="M62" s="216">
        <v>2.61</v>
      </c>
      <c r="N62" s="216">
        <v>2.16</v>
      </c>
      <c r="O62" s="216">
        <v>3.01</v>
      </c>
      <c r="P62" s="216">
        <v>1.3</v>
      </c>
      <c r="Q62" s="216">
        <v>4.9800000000000004</v>
      </c>
      <c r="R62" s="216">
        <v>0.79</v>
      </c>
      <c r="S62" s="216">
        <v>7.26</v>
      </c>
      <c r="T62" s="216">
        <v>0.71</v>
      </c>
      <c r="U62" s="216">
        <v>1.98</v>
      </c>
      <c r="V62" s="216">
        <v>0.36</v>
      </c>
      <c r="W62" s="216">
        <v>0.8</v>
      </c>
      <c r="X62" s="216">
        <v>2.5499999999999998</v>
      </c>
      <c r="Y62" s="216">
        <v>0</v>
      </c>
      <c r="Z62" s="216">
        <v>2.4</v>
      </c>
      <c r="AA62" s="216">
        <v>1.36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11.95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46.96</v>
      </c>
      <c r="J63" s="216">
        <v>0</v>
      </c>
      <c r="K63" s="216">
        <v>179.11</v>
      </c>
      <c r="L63" s="216">
        <v>8.27</v>
      </c>
      <c r="M63" s="216">
        <v>2.61</v>
      </c>
      <c r="N63" s="216">
        <v>2.16</v>
      </c>
      <c r="O63" s="216">
        <v>3.01</v>
      </c>
      <c r="P63" s="216">
        <v>1.3</v>
      </c>
      <c r="Q63" s="216">
        <v>0.38</v>
      </c>
      <c r="R63" s="216">
        <v>0.79</v>
      </c>
      <c r="S63" s="216">
        <v>0.48</v>
      </c>
      <c r="T63" s="216">
        <v>0.06</v>
      </c>
      <c r="U63" s="216">
        <v>1.98</v>
      </c>
      <c r="V63" s="216">
        <v>0.36</v>
      </c>
      <c r="W63" s="216">
        <v>0.8</v>
      </c>
      <c r="X63" s="216">
        <v>2.5499999999999998</v>
      </c>
      <c r="Y63" s="216">
        <v>0</v>
      </c>
      <c r="Z63" s="216">
        <v>2.4</v>
      </c>
      <c r="AA63" s="216">
        <v>1.36</v>
      </c>
      <c r="AB63" s="216">
        <v>0</v>
      </c>
      <c r="AC63" s="216">
        <v>5.83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11.95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46.96</v>
      </c>
      <c r="J64" s="216">
        <v>0</v>
      </c>
      <c r="K64" s="216">
        <v>179.11</v>
      </c>
      <c r="L64" s="216">
        <v>8.27</v>
      </c>
      <c r="M64" s="216">
        <v>2.61</v>
      </c>
      <c r="N64" s="216">
        <v>2.16</v>
      </c>
      <c r="O64" s="216">
        <v>3.01</v>
      </c>
      <c r="P64" s="216">
        <v>1.3</v>
      </c>
      <c r="Q64" s="216">
        <v>0.38</v>
      </c>
      <c r="R64" s="216">
        <v>0.79</v>
      </c>
      <c r="S64" s="216">
        <v>0.48</v>
      </c>
      <c r="T64" s="216">
        <v>0.06</v>
      </c>
      <c r="U64" s="216">
        <v>1.98</v>
      </c>
      <c r="V64" s="216">
        <v>0.36</v>
      </c>
      <c r="W64" s="216">
        <v>0.8</v>
      </c>
      <c r="X64" s="216">
        <v>2.5499999999999998</v>
      </c>
      <c r="Y64" s="216">
        <v>0</v>
      </c>
      <c r="Z64" s="216">
        <v>2.4</v>
      </c>
      <c r="AA64" s="216">
        <v>1.36</v>
      </c>
      <c r="AB64" s="216">
        <v>0</v>
      </c>
      <c r="AC64" s="216">
        <v>5.83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11.95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46.96</v>
      </c>
      <c r="J65" s="216">
        <v>0</v>
      </c>
      <c r="K65" s="216">
        <v>131.07</v>
      </c>
      <c r="L65" s="216">
        <v>8.51</v>
      </c>
      <c r="M65" s="216">
        <v>2.61</v>
      </c>
      <c r="N65" s="216">
        <v>2.16</v>
      </c>
      <c r="O65" s="216">
        <v>3.01</v>
      </c>
      <c r="P65" s="216">
        <v>1.3</v>
      </c>
      <c r="Q65" s="216">
        <v>0.38</v>
      </c>
      <c r="R65" s="216">
        <v>0.79</v>
      </c>
      <c r="S65" s="216">
        <v>0.48</v>
      </c>
      <c r="T65" s="216">
        <v>0.06</v>
      </c>
      <c r="U65" s="216">
        <v>4.3499999999999996</v>
      </c>
      <c r="V65" s="216">
        <v>0.36</v>
      </c>
      <c r="W65" s="216">
        <v>0.8</v>
      </c>
      <c r="X65" s="216">
        <v>2.5499999999999998</v>
      </c>
      <c r="Y65" s="216">
        <v>0</v>
      </c>
      <c r="Z65" s="216">
        <v>2.4</v>
      </c>
      <c r="AA65" s="216">
        <v>1.36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11.95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46.96</v>
      </c>
      <c r="J66" s="216">
        <v>0</v>
      </c>
      <c r="K66" s="216">
        <v>131.07</v>
      </c>
      <c r="L66" s="216">
        <v>8.51</v>
      </c>
      <c r="M66" s="216">
        <v>2.61</v>
      </c>
      <c r="N66" s="216">
        <v>2.16</v>
      </c>
      <c r="O66" s="216">
        <v>3.01</v>
      </c>
      <c r="P66" s="216">
        <v>1.3</v>
      </c>
      <c r="Q66" s="216">
        <v>0.38</v>
      </c>
      <c r="R66" s="216">
        <v>0.79</v>
      </c>
      <c r="S66" s="216">
        <v>0.48</v>
      </c>
      <c r="T66" s="216">
        <v>0.06</v>
      </c>
      <c r="U66" s="216">
        <v>4.3499999999999996</v>
      </c>
      <c r="V66" s="216">
        <v>0.36</v>
      </c>
      <c r="W66" s="216">
        <v>0.8</v>
      </c>
      <c r="X66" s="216">
        <v>2.5499999999999998</v>
      </c>
      <c r="Y66" s="216">
        <v>0</v>
      </c>
      <c r="Z66" s="216">
        <v>2.4</v>
      </c>
      <c r="AA66" s="216">
        <v>1.36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11.95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47.58</v>
      </c>
      <c r="J67" s="216">
        <v>0</v>
      </c>
      <c r="K67" s="216">
        <v>61.9</v>
      </c>
      <c r="L67" s="216">
        <v>8.58</v>
      </c>
      <c r="M67" s="216">
        <v>2.61</v>
      </c>
      <c r="N67" s="216">
        <v>2.16</v>
      </c>
      <c r="O67" s="216">
        <v>3.01</v>
      </c>
      <c r="P67" s="216">
        <v>1.3</v>
      </c>
      <c r="Q67" s="216">
        <v>0.38</v>
      </c>
      <c r="R67" s="216">
        <v>0.79</v>
      </c>
      <c r="S67" s="216">
        <v>0.48</v>
      </c>
      <c r="T67" s="216">
        <v>0.06</v>
      </c>
      <c r="U67" s="216">
        <v>4.3499999999999996</v>
      </c>
      <c r="V67" s="216">
        <v>0.36</v>
      </c>
      <c r="W67" s="216">
        <v>0.8</v>
      </c>
      <c r="X67" s="216">
        <v>2.5499999999999998</v>
      </c>
      <c r="Y67" s="216">
        <v>0</v>
      </c>
      <c r="Z67" s="216">
        <v>2.4</v>
      </c>
      <c r="AA67" s="216">
        <v>1.36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11.95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47.58</v>
      </c>
      <c r="J68" s="216">
        <v>0</v>
      </c>
      <c r="K68" s="216">
        <v>20.25</v>
      </c>
      <c r="L68" s="216">
        <v>8.58</v>
      </c>
      <c r="M68" s="216">
        <v>2.61</v>
      </c>
      <c r="N68" s="216">
        <v>2.16</v>
      </c>
      <c r="O68" s="216">
        <v>3.01</v>
      </c>
      <c r="P68" s="216">
        <v>1.3</v>
      </c>
      <c r="Q68" s="216">
        <v>0.38</v>
      </c>
      <c r="R68" s="216">
        <v>0.79</v>
      </c>
      <c r="S68" s="216">
        <v>0.48</v>
      </c>
      <c r="T68" s="216">
        <v>0.06</v>
      </c>
      <c r="U68" s="216">
        <v>4.3499999999999996</v>
      </c>
      <c r="V68" s="216">
        <v>0.36</v>
      </c>
      <c r="W68" s="216">
        <v>0.8</v>
      </c>
      <c r="X68" s="216">
        <v>2.5499999999999998</v>
      </c>
      <c r="Y68" s="216">
        <v>0</v>
      </c>
      <c r="Z68" s="216">
        <v>2.4</v>
      </c>
      <c r="AA68" s="216">
        <v>1.36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11.95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47.58</v>
      </c>
      <c r="J69" s="216">
        <v>0</v>
      </c>
      <c r="K69" s="216">
        <v>20.25</v>
      </c>
      <c r="L69" s="216">
        <v>8.58</v>
      </c>
      <c r="M69" s="216">
        <v>2.61</v>
      </c>
      <c r="N69" s="216">
        <v>2.16</v>
      </c>
      <c r="O69" s="216">
        <v>3.01</v>
      </c>
      <c r="P69" s="216">
        <v>1.3</v>
      </c>
      <c r="Q69" s="216">
        <v>0.38</v>
      </c>
      <c r="R69" s="216">
        <v>0.79</v>
      </c>
      <c r="S69" s="216">
        <v>0.48</v>
      </c>
      <c r="T69" s="216">
        <v>0.06</v>
      </c>
      <c r="U69" s="216">
        <v>4.3499999999999996</v>
      </c>
      <c r="V69" s="216">
        <v>0.36</v>
      </c>
      <c r="W69" s="216">
        <v>0.8</v>
      </c>
      <c r="X69" s="216">
        <v>2.5499999999999998</v>
      </c>
      <c r="Y69" s="216">
        <v>0</v>
      </c>
      <c r="Z69" s="216">
        <v>2.4</v>
      </c>
      <c r="AA69" s="216">
        <v>1.36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11.95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47.58</v>
      </c>
      <c r="J70" s="216">
        <v>0</v>
      </c>
      <c r="K70" s="216">
        <v>20.25</v>
      </c>
      <c r="L70" s="216">
        <v>8.58</v>
      </c>
      <c r="M70" s="216">
        <v>2.61</v>
      </c>
      <c r="N70" s="216">
        <v>2.16</v>
      </c>
      <c r="O70" s="216">
        <v>3.01</v>
      </c>
      <c r="P70" s="216">
        <v>1.3</v>
      </c>
      <c r="Q70" s="216">
        <v>0.38</v>
      </c>
      <c r="R70" s="216">
        <v>0.79</v>
      </c>
      <c r="S70" s="216">
        <v>0.48</v>
      </c>
      <c r="T70" s="216">
        <v>0.06</v>
      </c>
      <c r="U70" s="216">
        <v>4.3499999999999996</v>
      </c>
      <c r="V70" s="216">
        <v>0.36</v>
      </c>
      <c r="W70" s="216">
        <v>0.8</v>
      </c>
      <c r="X70" s="216">
        <v>2.5499999999999998</v>
      </c>
      <c r="Y70" s="216">
        <v>0</v>
      </c>
      <c r="Z70" s="216">
        <v>2.4</v>
      </c>
      <c r="AA70" s="216">
        <v>1.36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47.58</v>
      </c>
      <c r="J71" s="216">
        <v>0</v>
      </c>
      <c r="K71" s="216">
        <v>20.25</v>
      </c>
      <c r="L71" s="216">
        <v>0.75</v>
      </c>
      <c r="M71" s="216">
        <v>2.61</v>
      </c>
      <c r="N71" s="216">
        <v>2.16</v>
      </c>
      <c r="O71" s="216">
        <v>3.01</v>
      </c>
      <c r="P71" s="216">
        <v>1.3</v>
      </c>
      <c r="Q71" s="216">
        <v>0.38</v>
      </c>
      <c r="R71" s="216">
        <v>0.79</v>
      </c>
      <c r="S71" s="216">
        <v>0.48</v>
      </c>
      <c r="T71" s="216">
        <v>0.06</v>
      </c>
      <c r="U71" s="216">
        <v>3.72</v>
      </c>
      <c r="V71" s="216">
        <v>0.36</v>
      </c>
      <c r="W71" s="216">
        <v>0.8</v>
      </c>
      <c r="X71" s="216">
        <v>2.5499999999999998</v>
      </c>
      <c r="Y71" s="216">
        <v>0</v>
      </c>
      <c r="Z71" s="216">
        <v>2.4</v>
      </c>
      <c r="AA71" s="216">
        <v>1.36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47.58</v>
      </c>
      <c r="J72" s="216">
        <v>0</v>
      </c>
      <c r="K72" s="216">
        <v>20.25</v>
      </c>
      <c r="L72" s="216">
        <v>0.75</v>
      </c>
      <c r="M72" s="216">
        <v>2.61</v>
      </c>
      <c r="N72" s="216">
        <v>2.16</v>
      </c>
      <c r="O72" s="216">
        <v>3.01</v>
      </c>
      <c r="P72" s="216">
        <v>1.3</v>
      </c>
      <c r="Q72" s="216">
        <v>0.38</v>
      </c>
      <c r="R72" s="216">
        <v>0.79</v>
      </c>
      <c r="S72" s="216">
        <v>0.48</v>
      </c>
      <c r="T72" s="216">
        <v>0.06</v>
      </c>
      <c r="U72" s="216">
        <v>3.43</v>
      </c>
      <c r="V72" s="216">
        <v>0.36</v>
      </c>
      <c r="W72" s="216">
        <v>0.8</v>
      </c>
      <c r="X72" s="216">
        <v>2.5499999999999998</v>
      </c>
      <c r="Y72" s="216">
        <v>0</v>
      </c>
      <c r="Z72" s="216">
        <v>2.4</v>
      </c>
      <c r="AA72" s="216">
        <v>1.36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47.58</v>
      </c>
      <c r="J73" s="216">
        <v>0</v>
      </c>
      <c r="K73" s="216">
        <v>20.25</v>
      </c>
      <c r="L73" s="216">
        <v>0.75</v>
      </c>
      <c r="M73" s="216">
        <v>2.61</v>
      </c>
      <c r="N73" s="216">
        <v>2.16</v>
      </c>
      <c r="O73" s="216">
        <v>3.01</v>
      </c>
      <c r="P73" s="216">
        <v>1.3</v>
      </c>
      <c r="Q73" s="216">
        <v>0.38</v>
      </c>
      <c r="R73" s="216">
        <v>0.79</v>
      </c>
      <c r="S73" s="216">
        <v>0.48</v>
      </c>
      <c r="T73" s="216">
        <v>0.06</v>
      </c>
      <c r="U73" s="216">
        <v>3.43</v>
      </c>
      <c r="V73" s="216">
        <v>0.36</v>
      </c>
      <c r="W73" s="216">
        <v>0.8</v>
      </c>
      <c r="X73" s="216">
        <v>2.5499999999999998</v>
      </c>
      <c r="Y73" s="216">
        <v>0</v>
      </c>
      <c r="Z73" s="216">
        <v>2.4</v>
      </c>
      <c r="AA73" s="216">
        <v>1.36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47.58</v>
      </c>
      <c r="J74" s="216">
        <v>0</v>
      </c>
      <c r="K74" s="216">
        <v>20.25</v>
      </c>
      <c r="L74" s="216">
        <v>0.75</v>
      </c>
      <c r="M74" s="216">
        <v>2.61</v>
      </c>
      <c r="N74" s="216">
        <v>2.16</v>
      </c>
      <c r="O74" s="216">
        <v>3.01</v>
      </c>
      <c r="P74" s="216">
        <v>1.3</v>
      </c>
      <c r="Q74" s="216">
        <v>0.39</v>
      </c>
      <c r="R74" s="216">
        <v>0.79</v>
      </c>
      <c r="S74" s="216">
        <v>0.48</v>
      </c>
      <c r="T74" s="216">
        <v>0.06</v>
      </c>
      <c r="U74" s="216">
        <v>3.43</v>
      </c>
      <c r="V74" s="216">
        <v>0.36</v>
      </c>
      <c r="W74" s="216">
        <v>0.8</v>
      </c>
      <c r="X74" s="216">
        <v>2.5499999999999998</v>
      </c>
      <c r="Y74" s="216">
        <v>0</v>
      </c>
      <c r="Z74" s="216">
        <v>2.4</v>
      </c>
      <c r="AA74" s="216">
        <v>1.36</v>
      </c>
      <c r="AB74" s="216">
        <v>0</v>
      </c>
      <c r="AC74" s="216">
        <v>5.83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47.58</v>
      </c>
      <c r="J75" s="216">
        <v>0</v>
      </c>
      <c r="K75" s="216">
        <v>20.25</v>
      </c>
      <c r="L75" s="216">
        <v>0.75</v>
      </c>
      <c r="M75" s="216">
        <v>2.61</v>
      </c>
      <c r="N75" s="216">
        <v>2.16</v>
      </c>
      <c r="O75" s="216">
        <v>3.01</v>
      </c>
      <c r="P75" s="216">
        <v>1.3</v>
      </c>
      <c r="Q75" s="216">
        <v>0.39</v>
      </c>
      <c r="R75" s="216">
        <v>0.79</v>
      </c>
      <c r="S75" s="216">
        <v>0.48</v>
      </c>
      <c r="T75" s="216">
        <v>0.06</v>
      </c>
      <c r="U75" s="216">
        <v>3.43</v>
      </c>
      <c r="V75" s="216">
        <v>0.36</v>
      </c>
      <c r="W75" s="216">
        <v>0.8</v>
      </c>
      <c r="X75" s="216">
        <v>2.5499999999999998</v>
      </c>
      <c r="Y75" s="216">
        <v>0</v>
      </c>
      <c r="Z75" s="216">
        <v>2.4</v>
      </c>
      <c r="AA75" s="216">
        <v>1.36</v>
      </c>
      <c r="AB75" s="216">
        <v>0</v>
      </c>
      <c r="AC75" s="216">
        <v>5.83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47.58</v>
      </c>
      <c r="J76" s="216">
        <v>0</v>
      </c>
      <c r="K76" s="216">
        <v>20.25</v>
      </c>
      <c r="L76" s="216">
        <v>0.75</v>
      </c>
      <c r="M76" s="216">
        <v>2.61</v>
      </c>
      <c r="N76" s="216">
        <v>2.16</v>
      </c>
      <c r="O76" s="216">
        <v>3.01</v>
      </c>
      <c r="P76" s="216">
        <v>1.3</v>
      </c>
      <c r="Q76" s="216">
        <v>0.39</v>
      </c>
      <c r="R76" s="216">
        <v>0.79</v>
      </c>
      <c r="S76" s="216">
        <v>0.48</v>
      </c>
      <c r="T76" s="216">
        <v>0.06</v>
      </c>
      <c r="U76" s="216">
        <v>3.43</v>
      </c>
      <c r="V76" s="216">
        <v>0.36</v>
      </c>
      <c r="W76" s="216">
        <v>0.8</v>
      </c>
      <c r="X76" s="216">
        <v>2.5499999999999998</v>
      </c>
      <c r="Y76" s="216">
        <v>0</v>
      </c>
      <c r="Z76" s="216">
        <v>2.4</v>
      </c>
      <c r="AA76" s="216">
        <v>1.36</v>
      </c>
      <c r="AB76" s="216">
        <v>0</v>
      </c>
      <c r="AC76" s="216">
        <v>5.83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47.58</v>
      </c>
      <c r="J77" s="216">
        <v>0</v>
      </c>
      <c r="K77" s="216">
        <v>20.25</v>
      </c>
      <c r="L77" s="216">
        <v>0.75</v>
      </c>
      <c r="M77" s="216">
        <v>2.61</v>
      </c>
      <c r="N77" s="216">
        <v>2.16</v>
      </c>
      <c r="O77" s="216">
        <v>3.01</v>
      </c>
      <c r="P77" s="216">
        <v>1.3</v>
      </c>
      <c r="Q77" s="216">
        <v>0.39</v>
      </c>
      <c r="R77" s="216">
        <v>0.79</v>
      </c>
      <c r="S77" s="216">
        <v>0.48</v>
      </c>
      <c r="T77" s="216">
        <v>0.06</v>
      </c>
      <c r="U77" s="216">
        <v>3.43</v>
      </c>
      <c r="V77" s="216">
        <v>0.36</v>
      </c>
      <c r="W77" s="216">
        <v>0.8</v>
      </c>
      <c r="X77" s="216">
        <v>2.5499999999999998</v>
      </c>
      <c r="Y77" s="216">
        <v>0</v>
      </c>
      <c r="Z77" s="216">
        <v>2.4</v>
      </c>
      <c r="AA77" s="216">
        <v>1.36</v>
      </c>
      <c r="AB77" s="216">
        <v>0</v>
      </c>
      <c r="AC77" s="216">
        <v>5.83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47.58</v>
      </c>
      <c r="J78" s="216">
        <v>0</v>
      </c>
      <c r="K78" s="216">
        <v>20.25</v>
      </c>
      <c r="L78" s="216">
        <v>0.75</v>
      </c>
      <c r="M78" s="216">
        <v>2.61</v>
      </c>
      <c r="N78" s="216">
        <v>2.16</v>
      </c>
      <c r="O78" s="216">
        <v>3.01</v>
      </c>
      <c r="P78" s="216">
        <v>1.3</v>
      </c>
      <c r="Q78" s="216">
        <v>0.39</v>
      </c>
      <c r="R78" s="216">
        <v>0.79</v>
      </c>
      <c r="S78" s="216">
        <v>0.48</v>
      </c>
      <c r="T78" s="216">
        <v>0.06</v>
      </c>
      <c r="U78" s="216">
        <v>3.43</v>
      </c>
      <c r="V78" s="216">
        <v>0.36</v>
      </c>
      <c r="W78" s="216">
        <v>0.8</v>
      </c>
      <c r="X78" s="216">
        <v>2.5499999999999998</v>
      </c>
      <c r="Y78" s="216">
        <v>0</v>
      </c>
      <c r="Z78" s="216">
        <v>2.4</v>
      </c>
      <c r="AA78" s="216">
        <v>1.36</v>
      </c>
      <c r="AB78" s="216">
        <v>0</v>
      </c>
      <c r="AC78" s="216">
        <v>5.83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2.98</v>
      </c>
      <c r="E79" s="216">
        <v>0</v>
      </c>
      <c r="F79" s="216">
        <v>0</v>
      </c>
      <c r="G79" s="216">
        <v>26.32</v>
      </c>
      <c r="H79" s="216">
        <v>0</v>
      </c>
      <c r="I79" s="216">
        <v>44.47</v>
      </c>
      <c r="J79" s="216">
        <v>0.62</v>
      </c>
      <c r="K79" s="216">
        <v>20.25</v>
      </c>
      <c r="L79" s="216">
        <v>0.75</v>
      </c>
      <c r="M79" s="216">
        <v>2.61</v>
      </c>
      <c r="N79" s="216">
        <v>2.16</v>
      </c>
      <c r="O79" s="216">
        <v>3.01</v>
      </c>
      <c r="P79" s="216">
        <v>1.3</v>
      </c>
      <c r="Q79" s="216">
        <v>0.39</v>
      </c>
      <c r="R79" s="216">
        <v>0.79</v>
      </c>
      <c r="S79" s="216">
        <v>0.48</v>
      </c>
      <c r="T79" s="216">
        <v>0.06</v>
      </c>
      <c r="U79" s="216">
        <v>3.43</v>
      </c>
      <c r="V79" s="216">
        <v>0.36</v>
      </c>
      <c r="W79" s="216">
        <v>0.8</v>
      </c>
      <c r="X79" s="216">
        <v>2.5499999999999998</v>
      </c>
      <c r="Y79" s="216">
        <v>0</v>
      </c>
      <c r="Z79" s="216">
        <v>2.4</v>
      </c>
      <c r="AA79" s="216">
        <v>1.36</v>
      </c>
      <c r="AB79" s="216">
        <v>0</v>
      </c>
      <c r="AC79" s="216">
        <v>5.83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-3.21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2.98</v>
      </c>
      <c r="E80" s="216">
        <v>0</v>
      </c>
      <c r="F80" s="216">
        <v>0</v>
      </c>
      <c r="G80" s="216">
        <v>26.32</v>
      </c>
      <c r="H80" s="216">
        <v>0</v>
      </c>
      <c r="I80" s="216">
        <v>41.36</v>
      </c>
      <c r="J80" s="216">
        <v>0.62</v>
      </c>
      <c r="K80" s="216">
        <v>20.25</v>
      </c>
      <c r="L80" s="216">
        <v>0.75</v>
      </c>
      <c r="M80" s="216">
        <v>2.61</v>
      </c>
      <c r="N80" s="216">
        <v>2.16</v>
      </c>
      <c r="O80" s="216">
        <v>3.01</v>
      </c>
      <c r="P80" s="216">
        <v>1.3</v>
      </c>
      <c r="Q80" s="216">
        <v>0.39</v>
      </c>
      <c r="R80" s="216">
        <v>0.79</v>
      </c>
      <c r="S80" s="216">
        <v>0.48</v>
      </c>
      <c r="T80" s="216">
        <v>0.06</v>
      </c>
      <c r="U80" s="216">
        <v>3.43</v>
      </c>
      <c r="V80" s="216">
        <v>0.36</v>
      </c>
      <c r="W80" s="216">
        <v>0.8</v>
      </c>
      <c r="X80" s="216">
        <v>2.5499999999999998</v>
      </c>
      <c r="Y80" s="216">
        <v>0</v>
      </c>
      <c r="Z80" s="216">
        <v>2.4</v>
      </c>
      <c r="AA80" s="216">
        <v>1.36</v>
      </c>
      <c r="AB80" s="216">
        <v>0</v>
      </c>
      <c r="AC80" s="216">
        <v>5.98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-3.21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3.58</v>
      </c>
      <c r="E81" s="216">
        <v>0</v>
      </c>
      <c r="F81" s="216">
        <v>0</v>
      </c>
      <c r="G81" s="216">
        <v>26.32</v>
      </c>
      <c r="H81" s="216">
        <v>0</v>
      </c>
      <c r="I81" s="216">
        <v>37</v>
      </c>
      <c r="J81" s="216">
        <v>0.62</v>
      </c>
      <c r="K81" s="216">
        <v>20.25</v>
      </c>
      <c r="L81" s="216">
        <v>0.75</v>
      </c>
      <c r="M81" s="216">
        <v>2.61</v>
      </c>
      <c r="N81" s="216">
        <v>2.16</v>
      </c>
      <c r="O81" s="216">
        <v>3.01</v>
      </c>
      <c r="P81" s="216">
        <v>1.3</v>
      </c>
      <c r="Q81" s="216">
        <v>0.39</v>
      </c>
      <c r="R81" s="216">
        <v>0.79</v>
      </c>
      <c r="S81" s="216">
        <v>0.48</v>
      </c>
      <c r="T81" s="216">
        <v>0.06</v>
      </c>
      <c r="U81" s="216">
        <v>3.43</v>
      </c>
      <c r="V81" s="216">
        <v>0.36</v>
      </c>
      <c r="W81" s="216">
        <v>0.8</v>
      </c>
      <c r="X81" s="216">
        <v>2.5499999999999998</v>
      </c>
      <c r="Y81" s="216">
        <v>0</v>
      </c>
      <c r="Z81" s="216">
        <v>2.4</v>
      </c>
      <c r="AA81" s="216">
        <v>1.36</v>
      </c>
      <c r="AB81" s="216">
        <v>0</v>
      </c>
      <c r="AC81" s="216">
        <v>5.98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-3.21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4.18</v>
      </c>
      <c r="E82" s="216">
        <v>0</v>
      </c>
      <c r="F82" s="216">
        <v>0</v>
      </c>
      <c r="G82" s="216">
        <v>26.32</v>
      </c>
      <c r="H82" s="216">
        <v>0</v>
      </c>
      <c r="I82" s="216">
        <v>30.79</v>
      </c>
      <c r="J82" s="216">
        <v>0.62</v>
      </c>
      <c r="K82" s="216">
        <v>20.25</v>
      </c>
      <c r="L82" s="216">
        <v>0.75</v>
      </c>
      <c r="M82" s="216">
        <v>2.61</v>
      </c>
      <c r="N82" s="216">
        <v>2.16</v>
      </c>
      <c r="O82" s="216">
        <v>3.01</v>
      </c>
      <c r="P82" s="216">
        <v>1.3</v>
      </c>
      <c r="Q82" s="216">
        <v>0.39</v>
      </c>
      <c r="R82" s="216">
        <v>0.79</v>
      </c>
      <c r="S82" s="216">
        <v>0.48</v>
      </c>
      <c r="T82" s="216">
        <v>0.06</v>
      </c>
      <c r="U82" s="216">
        <v>3.43</v>
      </c>
      <c r="V82" s="216">
        <v>0.36</v>
      </c>
      <c r="W82" s="216">
        <v>0.8</v>
      </c>
      <c r="X82" s="216">
        <v>2.5499999999999998</v>
      </c>
      <c r="Y82" s="216">
        <v>0</v>
      </c>
      <c r="Z82" s="216">
        <v>2.4</v>
      </c>
      <c r="AA82" s="216">
        <v>1.36</v>
      </c>
      <c r="AB82" s="216">
        <v>0</v>
      </c>
      <c r="AC82" s="216">
        <v>5.98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-3.21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4.78</v>
      </c>
      <c r="E83" s="216">
        <v>0</v>
      </c>
      <c r="F83" s="216">
        <v>11.63</v>
      </c>
      <c r="G83" s="216">
        <v>0</v>
      </c>
      <c r="H83" s="216">
        <v>0</v>
      </c>
      <c r="I83" s="216">
        <v>23.32</v>
      </c>
      <c r="J83" s="216">
        <v>0.62</v>
      </c>
      <c r="K83" s="216">
        <v>20.25</v>
      </c>
      <c r="L83" s="216">
        <v>0.75</v>
      </c>
      <c r="M83" s="216">
        <v>2.61</v>
      </c>
      <c r="N83" s="216">
        <v>2.16</v>
      </c>
      <c r="O83" s="216">
        <v>3.01</v>
      </c>
      <c r="P83" s="216">
        <v>1.3</v>
      </c>
      <c r="Q83" s="216">
        <v>0.39</v>
      </c>
      <c r="R83" s="216">
        <v>0.79</v>
      </c>
      <c r="S83" s="216">
        <v>0.48</v>
      </c>
      <c r="T83" s="216">
        <v>0.06</v>
      </c>
      <c r="U83" s="216">
        <v>3.43</v>
      </c>
      <c r="V83" s="216">
        <v>0.36</v>
      </c>
      <c r="W83" s="216">
        <v>0.8</v>
      </c>
      <c r="X83" s="216">
        <v>2.5499999999999998</v>
      </c>
      <c r="Y83" s="216">
        <v>0</v>
      </c>
      <c r="Z83" s="216">
        <v>2.4</v>
      </c>
      <c r="AA83" s="216">
        <v>1.36</v>
      </c>
      <c r="AB83" s="216">
        <v>0</v>
      </c>
      <c r="AC83" s="216">
        <v>5.98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-3.21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4.78</v>
      </c>
      <c r="E84" s="216">
        <v>0</v>
      </c>
      <c r="F84" s="216">
        <v>10.4</v>
      </c>
      <c r="G84" s="216">
        <v>0</v>
      </c>
      <c r="H84" s="216">
        <v>0</v>
      </c>
      <c r="I84" s="216">
        <v>18.97</v>
      </c>
      <c r="J84" s="216">
        <v>0.62</v>
      </c>
      <c r="K84" s="216">
        <v>20.25</v>
      </c>
      <c r="L84" s="216">
        <v>0.75</v>
      </c>
      <c r="M84" s="216">
        <v>2.61</v>
      </c>
      <c r="N84" s="216">
        <v>2.16</v>
      </c>
      <c r="O84" s="216">
        <v>3.01</v>
      </c>
      <c r="P84" s="216">
        <v>1.3</v>
      </c>
      <c r="Q84" s="216">
        <v>0.39</v>
      </c>
      <c r="R84" s="216">
        <v>0.79</v>
      </c>
      <c r="S84" s="216">
        <v>0.48</v>
      </c>
      <c r="T84" s="216">
        <v>0.06</v>
      </c>
      <c r="U84" s="216">
        <v>3.43</v>
      </c>
      <c r="V84" s="216">
        <v>0.36</v>
      </c>
      <c r="W84" s="216">
        <v>0.8</v>
      </c>
      <c r="X84" s="216">
        <v>2.5499999999999998</v>
      </c>
      <c r="Y84" s="216">
        <v>0</v>
      </c>
      <c r="Z84" s="216">
        <v>2.4</v>
      </c>
      <c r="AA84" s="216">
        <v>1.36</v>
      </c>
      <c r="AB84" s="216">
        <v>0</v>
      </c>
      <c r="AC84" s="216">
        <v>5.98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-3.21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4.78</v>
      </c>
      <c r="E85" s="216">
        <v>0</v>
      </c>
      <c r="F85" s="216">
        <v>10.4</v>
      </c>
      <c r="G85" s="216">
        <v>0</v>
      </c>
      <c r="H85" s="216">
        <v>0</v>
      </c>
      <c r="I85" s="216">
        <v>17.73</v>
      </c>
      <c r="J85" s="216">
        <v>0.62</v>
      </c>
      <c r="K85" s="216">
        <v>20.25</v>
      </c>
      <c r="L85" s="216">
        <v>0.75</v>
      </c>
      <c r="M85" s="216">
        <v>2.61</v>
      </c>
      <c r="N85" s="216">
        <v>2.16</v>
      </c>
      <c r="O85" s="216">
        <v>3.01</v>
      </c>
      <c r="P85" s="216">
        <v>1.3</v>
      </c>
      <c r="Q85" s="216">
        <v>0.39</v>
      </c>
      <c r="R85" s="216">
        <v>0.79</v>
      </c>
      <c r="S85" s="216">
        <v>0.48</v>
      </c>
      <c r="T85" s="216">
        <v>0.06</v>
      </c>
      <c r="U85" s="216">
        <v>3.43</v>
      </c>
      <c r="V85" s="216">
        <v>0.36</v>
      </c>
      <c r="W85" s="216">
        <v>0.8</v>
      </c>
      <c r="X85" s="216">
        <v>2.5499999999999998</v>
      </c>
      <c r="Y85" s="216">
        <v>0</v>
      </c>
      <c r="Z85" s="216">
        <v>2.4</v>
      </c>
      <c r="AA85" s="216">
        <v>1.36</v>
      </c>
      <c r="AB85" s="216">
        <v>0</v>
      </c>
      <c r="AC85" s="216">
        <v>6.06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-3.21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4.78</v>
      </c>
      <c r="E86" s="216">
        <v>0</v>
      </c>
      <c r="F86" s="216">
        <v>10.4</v>
      </c>
      <c r="G86" s="216">
        <v>0</v>
      </c>
      <c r="H86" s="216">
        <v>0</v>
      </c>
      <c r="I86" s="216">
        <v>17.73</v>
      </c>
      <c r="J86" s="216">
        <v>0.62</v>
      </c>
      <c r="K86" s="216">
        <v>20.25</v>
      </c>
      <c r="L86" s="216">
        <v>0.75</v>
      </c>
      <c r="M86" s="216">
        <v>2.61</v>
      </c>
      <c r="N86" s="216">
        <v>2.16</v>
      </c>
      <c r="O86" s="216">
        <v>3.01</v>
      </c>
      <c r="P86" s="216">
        <v>1.3</v>
      </c>
      <c r="Q86" s="216">
        <v>0.39</v>
      </c>
      <c r="R86" s="216">
        <v>0.79</v>
      </c>
      <c r="S86" s="216">
        <v>0.48</v>
      </c>
      <c r="T86" s="216">
        <v>0.06</v>
      </c>
      <c r="U86" s="216">
        <v>3.43</v>
      </c>
      <c r="V86" s="216">
        <v>0.36</v>
      </c>
      <c r="W86" s="216">
        <v>0.8</v>
      </c>
      <c r="X86" s="216">
        <v>2.5499999999999998</v>
      </c>
      <c r="Y86" s="216">
        <v>0</v>
      </c>
      <c r="Z86" s="216">
        <v>2.4</v>
      </c>
      <c r="AA86" s="216">
        <v>1.36</v>
      </c>
      <c r="AB86" s="216">
        <v>0</v>
      </c>
      <c r="AC86" s="216">
        <v>6.06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-3.21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10.4</v>
      </c>
      <c r="G87" s="216">
        <v>0</v>
      </c>
      <c r="H87" s="216">
        <v>0</v>
      </c>
      <c r="I87" s="216">
        <v>17.73</v>
      </c>
      <c r="J87" s="216">
        <v>0.62</v>
      </c>
      <c r="K87" s="216">
        <v>20.25</v>
      </c>
      <c r="L87" s="216">
        <v>0.75</v>
      </c>
      <c r="M87" s="216">
        <v>2.61</v>
      </c>
      <c r="N87" s="216">
        <v>2.16</v>
      </c>
      <c r="O87" s="216">
        <v>3.01</v>
      </c>
      <c r="P87" s="216">
        <v>1.3</v>
      </c>
      <c r="Q87" s="216">
        <v>0.39</v>
      </c>
      <c r="R87" s="216">
        <v>0.79</v>
      </c>
      <c r="S87" s="216">
        <v>0.48</v>
      </c>
      <c r="T87" s="216">
        <v>0.06</v>
      </c>
      <c r="U87" s="216">
        <v>3.43</v>
      </c>
      <c r="V87" s="216">
        <v>0.36</v>
      </c>
      <c r="W87" s="216">
        <v>0.8</v>
      </c>
      <c r="X87" s="216">
        <v>2.5499999999999998</v>
      </c>
      <c r="Y87" s="216">
        <v>0</v>
      </c>
      <c r="Z87" s="216">
        <v>2.4</v>
      </c>
      <c r="AA87" s="216">
        <v>1.36</v>
      </c>
      <c r="AB87" s="216">
        <v>0</v>
      </c>
      <c r="AC87" s="216">
        <v>6.06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-3.21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10.4</v>
      </c>
      <c r="G88" s="216">
        <v>0</v>
      </c>
      <c r="H88" s="216">
        <v>0</v>
      </c>
      <c r="I88" s="216">
        <v>17.73</v>
      </c>
      <c r="J88" s="216">
        <v>0.62</v>
      </c>
      <c r="K88" s="216">
        <v>20.25</v>
      </c>
      <c r="L88" s="216">
        <v>0.75</v>
      </c>
      <c r="M88" s="216">
        <v>2.61</v>
      </c>
      <c r="N88" s="216">
        <v>2.16</v>
      </c>
      <c r="O88" s="216">
        <v>3.01</v>
      </c>
      <c r="P88" s="216">
        <v>1.3</v>
      </c>
      <c r="Q88" s="216">
        <v>0.39</v>
      </c>
      <c r="R88" s="216">
        <v>0.79</v>
      </c>
      <c r="S88" s="216">
        <v>0.48</v>
      </c>
      <c r="T88" s="216">
        <v>0.06</v>
      </c>
      <c r="U88" s="216">
        <v>3.43</v>
      </c>
      <c r="V88" s="216">
        <v>0.36</v>
      </c>
      <c r="W88" s="216">
        <v>0.8</v>
      </c>
      <c r="X88" s="216">
        <v>2.5499999999999998</v>
      </c>
      <c r="Y88" s="216">
        <v>0</v>
      </c>
      <c r="Z88" s="216">
        <v>2.4</v>
      </c>
      <c r="AA88" s="216">
        <v>1.36</v>
      </c>
      <c r="AB88" s="216">
        <v>0</v>
      </c>
      <c r="AC88" s="216">
        <v>6.06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-3.21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10.4</v>
      </c>
      <c r="G89" s="216">
        <v>0</v>
      </c>
      <c r="H89" s="216">
        <v>0</v>
      </c>
      <c r="I89" s="216">
        <v>17.73</v>
      </c>
      <c r="J89" s="216">
        <v>0.62</v>
      </c>
      <c r="K89" s="216">
        <v>20.25</v>
      </c>
      <c r="L89" s="216">
        <v>0.75</v>
      </c>
      <c r="M89" s="216">
        <v>2.61</v>
      </c>
      <c r="N89" s="216">
        <v>2.16</v>
      </c>
      <c r="O89" s="216">
        <v>3.01</v>
      </c>
      <c r="P89" s="216">
        <v>1.3</v>
      </c>
      <c r="Q89" s="216">
        <v>0.39</v>
      </c>
      <c r="R89" s="216">
        <v>0.79</v>
      </c>
      <c r="S89" s="216">
        <v>0.48</v>
      </c>
      <c r="T89" s="216">
        <v>0.06</v>
      </c>
      <c r="U89" s="216">
        <v>3.43</v>
      </c>
      <c r="V89" s="216">
        <v>0.36</v>
      </c>
      <c r="W89" s="216">
        <v>0.8</v>
      </c>
      <c r="X89" s="216">
        <v>2.5499999999999998</v>
      </c>
      <c r="Y89" s="216">
        <v>0</v>
      </c>
      <c r="Z89" s="216">
        <v>2.4</v>
      </c>
      <c r="AA89" s="216">
        <v>1.36</v>
      </c>
      <c r="AB89" s="216">
        <v>0</v>
      </c>
      <c r="AC89" s="216">
        <v>6.06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-3.21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10.4</v>
      </c>
      <c r="G90" s="216">
        <v>0</v>
      </c>
      <c r="H90" s="216">
        <v>0</v>
      </c>
      <c r="I90" s="216">
        <v>17.73</v>
      </c>
      <c r="J90" s="216">
        <v>0.62</v>
      </c>
      <c r="K90" s="216">
        <v>20.25</v>
      </c>
      <c r="L90" s="216">
        <v>0.75</v>
      </c>
      <c r="M90" s="216">
        <v>2.61</v>
      </c>
      <c r="N90" s="216">
        <v>2.16</v>
      </c>
      <c r="O90" s="216">
        <v>3.01</v>
      </c>
      <c r="P90" s="216">
        <v>1.3</v>
      </c>
      <c r="Q90" s="216">
        <v>0.39</v>
      </c>
      <c r="R90" s="216">
        <v>0.79</v>
      </c>
      <c r="S90" s="216">
        <v>0.48</v>
      </c>
      <c r="T90" s="216">
        <v>0.06</v>
      </c>
      <c r="U90" s="216">
        <v>3.43</v>
      </c>
      <c r="V90" s="216">
        <v>0.36</v>
      </c>
      <c r="W90" s="216">
        <v>0.8</v>
      </c>
      <c r="X90" s="216">
        <v>2.5499999999999998</v>
      </c>
      <c r="Y90" s="216">
        <v>0</v>
      </c>
      <c r="Z90" s="216">
        <v>2.4</v>
      </c>
      <c r="AA90" s="216">
        <v>1.36</v>
      </c>
      <c r="AB90" s="216">
        <v>0</v>
      </c>
      <c r="AC90" s="216">
        <v>6.06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-3.21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10.4</v>
      </c>
      <c r="G91" s="216">
        <v>0</v>
      </c>
      <c r="H91" s="216">
        <v>0</v>
      </c>
      <c r="I91" s="216">
        <v>17.73</v>
      </c>
      <c r="J91" s="216">
        <v>0.62</v>
      </c>
      <c r="K91" s="216">
        <v>20.25</v>
      </c>
      <c r="L91" s="216">
        <v>0.75</v>
      </c>
      <c r="M91" s="216">
        <v>2.61</v>
      </c>
      <c r="N91" s="216">
        <v>2.16</v>
      </c>
      <c r="O91" s="216">
        <v>3.01</v>
      </c>
      <c r="P91" s="216">
        <v>1.3</v>
      </c>
      <c r="Q91" s="216">
        <v>0.39</v>
      </c>
      <c r="R91" s="216">
        <v>0.79</v>
      </c>
      <c r="S91" s="216">
        <v>0.48</v>
      </c>
      <c r="T91" s="216">
        <v>0.06</v>
      </c>
      <c r="U91" s="216">
        <v>3.43</v>
      </c>
      <c r="V91" s="216">
        <v>0.36</v>
      </c>
      <c r="W91" s="216">
        <v>0.8</v>
      </c>
      <c r="X91" s="216">
        <v>2.5499999999999998</v>
      </c>
      <c r="Y91" s="216">
        <v>0</v>
      </c>
      <c r="Z91" s="216">
        <v>2.4</v>
      </c>
      <c r="AA91" s="216">
        <v>1.36</v>
      </c>
      <c r="AB91" s="216">
        <v>0</v>
      </c>
      <c r="AC91" s="216">
        <v>6.06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-3.21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10.4</v>
      </c>
      <c r="G92" s="216">
        <v>0</v>
      </c>
      <c r="H92" s="216">
        <v>0</v>
      </c>
      <c r="I92" s="216">
        <v>17.73</v>
      </c>
      <c r="J92" s="216">
        <v>0.62</v>
      </c>
      <c r="K92" s="216">
        <v>20.25</v>
      </c>
      <c r="L92" s="216">
        <v>0.75</v>
      </c>
      <c r="M92" s="216">
        <v>2.61</v>
      </c>
      <c r="N92" s="216">
        <v>2.16</v>
      </c>
      <c r="O92" s="216">
        <v>3.01</v>
      </c>
      <c r="P92" s="216">
        <v>1.3</v>
      </c>
      <c r="Q92" s="216">
        <v>0.39</v>
      </c>
      <c r="R92" s="216">
        <v>0.79</v>
      </c>
      <c r="S92" s="216">
        <v>0.48</v>
      </c>
      <c r="T92" s="216">
        <v>0.06</v>
      </c>
      <c r="U92" s="216">
        <v>3.43</v>
      </c>
      <c r="V92" s="216">
        <v>0.36</v>
      </c>
      <c r="W92" s="216">
        <v>0.8</v>
      </c>
      <c r="X92" s="216">
        <v>2.5499999999999998</v>
      </c>
      <c r="Y92" s="216">
        <v>0</v>
      </c>
      <c r="Z92" s="216">
        <v>2.4</v>
      </c>
      <c r="AA92" s="216">
        <v>1.36</v>
      </c>
      <c r="AB92" s="216">
        <v>0</v>
      </c>
      <c r="AC92" s="216">
        <v>6.06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-3.21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20.2</v>
      </c>
      <c r="G93" s="216">
        <v>0</v>
      </c>
      <c r="H93" s="216">
        <v>0</v>
      </c>
      <c r="I93" s="216">
        <v>17.73</v>
      </c>
      <c r="J93" s="216">
        <v>0.62</v>
      </c>
      <c r="K93" s="216">
        <v>20.25</v>
      </c>
      <c r="L93" s="216">
        <v>0.75</v>
      </c>
      <c r="M93" s="216">
        <v>2.61</v>
      </c>
      <c r="N93" s="216">
        <v>2.16</v>
      </c>
      <c r="O93" s="216">
        <v>3.01</v>
      </c>
      <c r="P93" s="216">
        <v>1.3</v>
      </c>
      <c r="Q93" s="216">
        <v>0.39</v>
      </c>
      <c r="R93" s="216">
        <v>0.79</v>
      </c>
      <c r="S93" s="216">
        <v>0.48</v>
      </c>
      <c r="T93" s="216">
        <v>0.06</v>
      </c>
      <c r="U93" s="216">
        <v>3.43</v>
      </c>
      <c r="V93" s="216">
        <v>0.36</v>
      </c>
      <c r="W93" s="216">
        <v>0.8</v>
      </c>
      <c r="X93" s="216">
        <v>2.5499999999999998</v>
      </c>
      <c r="Y93" s="216">
        <v>0</v>
      </c>
      <c r="Z93" s="216">
        <v>2.4</v>
      </c>
      <c r="AA93" s="216">
        <v>1.36</v>
      </c>
      <c r="AB93" s="216">
        <v>0</v>
      </c>
      <c r="AC93" s="216">
        <v>6.06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-3.21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20.2</v>
      </c>
      <c r="G94" s="216">
        <v>0</v>
      </c>
      <c r="H94" s="216">
        <v>0</v>
      </c>
      <c r="I94" s="216">
        <v>17.73</v>
      </c>
      <c r="J94" s="216">
        <v>0.62</v>
      </c>
      <c r="K94" s="216">
        <v>20.25</v>
      </c>
      <c r="L94" s="216">
        <v>0.75</v>
      </c>
      <c r="M94" s="216">
        <v>2.61</v>
      </c>
      <c r="N94" s="216">
        <v>2.16</v>
      </c>
      <c r="O94" s="216">
        <v>3.01</v>
      </c>
      <c r="P94" s="216">
        <v>1.3</v>
      </c>
      <c r="Q94" s="216">
        <v>0.39</v>
      </c>
      <c r="R94" s="216">
        <v>0.79</v>
      </c>
      <c r="S94" s="216">
        <v>0.48</v>
      </c>
      <c r="T94" s="216">
        <v>0.06</v>
      </c>
      <c r="U94" s="216">
        <v>3.43</v>
      </c>
      <c r="V94" s="216">
        <v>0.36</v>
      </c>
      <c r="W94" s="216">
        <v>0.8</v>
      </c>
      <c r="X94" s="216">
        <v>2.5499999999999998</v>
      </c>
      <c r="Y94" s="216">
        <v>0</v>
      </c>
      <c r="Z94" s="216">
        <v>2.4</v>
      </c>
      <c r="AA94" s="216">
        <v>1.36</v>
      </c>
      <c r="AB94" s="216">
        <v>0</v>
      </c>
      <c r="AC94" s="216">
        <v>6.06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-3.21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20.2</v>
      </c>
      <c r="G95" s="216">
        <v>0</v>
      </c>
      <c r="H95" s="216">
        <v>0</v>
      </c>
      <c r="I95" s="216">
        <v>17.73</v>
      </c>
      <c r="J95" s="216">
        <v>0.62</v>
      </c>
      <c r="K95" s="216">
        <v>20.25</v>
      </c>
      <c r="L95" s="216">
        <v>0.75</v>
      </c>
      <c r="M95" s="216">
        <v>2.61</v>
      </c>
      <c r="N95" s="216">
        <v>2.16</v>
      </c>
      <c r="O95" s="216">
        <v>3.01</v>
      </c>
      <c r="P95" s="216">
        <v>1.3</v>
      </c>
      <c r="Q95" s="216">
        <v>0.39</v>
      </c>
      <c r="R95" s="216">
        <v>0.79</v>
      </c>
      <c r="S95" s="216">
        <v>0.48</v>
      </c>
      <c r="T95" s="216">
        <v>0.06</v>
      </c>
      <c r="U95" s="216">
        <v>3.43</v>
      </c>
      <c r="V95" s="216">
        <v>0.36</v>
      </c>
      <c r="W95" s="216">
        <v>0.8</v>
      </c>
      <c r="X95" s="216">
        <v>2.5499999999999998</v>
      </c>
      <c r="Y95" s="216">
        <v>0</v>
      </c>
      <c r="Z95" s="216">
        <v>2.4</v>
      </c>
      <c r="AA95" s="216">
        <v>1.36</v>
      </c>
      <c r="AB95" s="216">
        <v>0</v>
      </c>
      <c r="AC95" s="216">
        <v>6.06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-3.21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20.2</v>
      </c>
      <c r="G96" s="216">
        <v>0</v>
      </c>
      <c r="H96" s="216">
        <v>0</v>
      </c>
      <c r="I96" s="216">
        <v>17.73</v>
      </c>
      <c r="J96" s="216">
        <v>0.62</v>
      </c>
      <c r="K96" s="216">
        <v>20.25</v>
      </c>
      <c r="L96" s="216">
        <v>0.75</v>
      </c>
      <c r="M96" s="216">
        <v>2.61</v>
      </c>
      <c r="N96" s="216">
        <v>2.16</v>
      </c>
      <c r="O96" s="216">
        <v>3.01</v>
      </c>
      <c r="P96" s="216">
        <v>1.3</v>
      </c>
      <c r="Q96" s="216">
        <v>0.39</v>
      </c>
      <c r="R96" s="216">
        <v>0.79</v>
      </c>
      <c r="S96" s="216">
        <v>0.48</v>
      </c>
      <c r="T96" s="216">
        <v>0.06</v>
      </c>
      <c r="U96" s="216">
        <v>3.43</v>
      </c>
      <c r="V96" s="216">
        <v>0.36</v>
      </c>
      <c r="W96" s="216">
        <v>0.8</v>
      </c>
      <c r="X96" s="216">
        <v>2.5499999999999998</v>
      </c>
      <c r="Y96" s="216">
        <v>0</v>
      </c>
      <c r="Z96" s="216">
        <v>2.4</v>
      </c>
      <c r="AA96" s="216">
        <v>1.36</v>
      </c>
      <c r="AB96" s="216">
        <v>0</v>
      </c>
      <c r="AC96" s="216">
        <v>6.06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-3.21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20.2</v>
      </c>
      <c r="G97" s="216">
        <v>0</v>
      </c>
      <c r="H97" s="216">
        <v>0</v>
      </c>
      <c r="I97" s="216">
        <v>17.73</v>
      </c>
      <c r="J97" s="216">
        <v>0.62</v>
      </c>
      <c r="K97" s="216">
        <v>20.25</v>
      </c>
      <c r="L97" s="216">
        <v>0.75</v>
      </c>
      <c r="M97" s="216">
        <v>2.61</v>
      </c>
      <c r="N97" s="216">
        <v>2.16</v>
      </c>
      <c r="O97" s="216">
        <v>3.01</v>
      </c>
      <c r="P97" s="216">
        <v>1.3</v>
      </c>
      <c r="Q97" s="216">
        <v>0.39</v>
      </c>
      <c r="R97" s="216">
        <v>0.79</v>
      </c>
      <c r="S97" s="216">
        <v>0.48</v>
      </c>
      <c r="T97" s="216">
        <v>0.06</v>
      </c>
      <c r="U97" s="216">
        <v>3.43</v>
      </c>
      <c r="V97" s="216">
        <v>0.36</v>
      </c>
      <c r="W97" s="216">
        <v>0.8</v>
      </c>
      <c r="X97" s="216">
        <v>2.5499999999999998</v>
      </c>
      <c r="Y97" s="216">
        <v>0</v>
      </c>
      <c r="Z97" s="216">
        <v>2.4</v>
      </c>
      <c r="AA97" s="216">
        <v>1.36</v>
      </c>
      <c r="AB97" s="216">
        <v>0</v>
      </c>
      <c r="AC97" s="216">
        <v>6.06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-3.21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20.2</v>
      </c>
      <c r="G98" s="216">
        <v>0</v>
      </c>
      <c r="H98" s="216">
        <v>0</v>
      </c>
      <c r="I98" s="216">
        <v>17.73</v>
      </c>
      <c r="J98" s="216">
        <v>0.62</v>
      </c>
      <c r="K98" s="216">
        <v>20.25</v>
      </c>
      <c r="L98" s="216">
        <v>0.75</v>
      </c>
      <c r="M98" s="216">
        <v>2.61</v>
      </c>
      <c r="N98" s="216">
        <v>2.16</v>
      </c>
      <c r="O98" s="216">
        <v>3.01</v>
      </c>
      <c r="P98" s="216">
        <v>1.3</v>
      </c>
      <c r="Q98" s="216">
        <v>0.39</v>
      </c>
      <c r="R98" s="216">
        <v>0.79</v>
      </c>
      <c r="S98" s="216">
        <v>0.48</v>
      </c>
      <c r="T98" s="216">
        <v>0.06</v>
      </c>
      <c r="U98" s="216">
        <v>3.43</v>
      </c>
      <c r="V98" s="216">
        <v>0.36</v>
      </c>
      <c r="W98" s="216">
        <v>0.8</v>
      </c>
      <c r="X98" s="216">
        <v>2.5499999999999998</v>
      </c>
      <c r="Y98" s="216">
        <v>0</v>
      </c>
      <c r="Z98" s="216">
        <v>2.4</v>
      </c>
      <c r="AA98" s="216">
        <v>1.36</v>
      </c>
      <c r="AB98" s="216">
        <v>0</v>
      </c>
      <c r="AC98" s="216">
        <v>6.06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-3.21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0.13407249999999996</v>
      </c>
      <c r="D99">
        <f t="shared" si="0"/>
        <v>6.4829999999999929E-2</v>
      </c>
      <c r="E99">
        <f t="shared" si="0"/>
        <v>0</v>
      </c>
      <c r="F99">
        <f t="shared" si="0"/>
        <v>5.6607499999999991E-2</v>
      </c>
      <c r="G99">
        <f t="shared" si="0"/>
        <v>0.25888000000000017</v>
      </c>
      <c r="H99">
        <f t="shared" si="0"/>
        <v>0</v>
      </c>
      <c r="I99">
        <f t="shared" si="0"/>
        <v>1.0200125</v>
      </c>
      <c r="J99">
        <f t="shared" si="0"/>
        <v>3.0999999999999986E-3</v>
      </c>
      <c r="K99">
        <f t="shared" si="0"/>
        <v>2.7155900000000011</v>
      </c>
      <c r="L99">
        <f t="shared" si="0"/>
        <v>0.14969500000000005</v>
      </c>
      <c r="M99">
        <f t="shared" si="0"/>
        <v>6.2640000000000154E-2</v>
      </c>
      <c r="N99">
        <f t="shared" si="0"/>
        <v>5.1839999999999935E-2</v>
      </c>
      <c r="O99">
        <f t="shared" si="0"/>
        <v>7.2239999999999902E-2</v>
      </c>
      <c r="P99">
        <f t="shared" si="0"/>
        <v>3.1199999999999953E-2</v>
      </c>
      <c r="Q99">
        <f t="shared" si="0"/>
        <v>4.3327499999999908E-2</v>
      </c>
      <c r="R99">
        <f t="shared" si="0"/>
        <v>1.8920000000000017E-2</v>
      </c>
      <c r="S99">
        <f t="shared" si="0"/>
        <v>6.1567499999999907E-2</v>
      </c>
      <c r="T99">
        <f t="shared" si="0"/>
        <v>6.3149999999999934E-3</v>
      </c>
      <c r="U99">
        <f t="shared" si="0"/>
        <v>5.8915000000000044E-2</v>
      </c>
      <c r="V99">
        <f t="shared" si="0"/>
        <v>8.7624999999999977E-3</v>
      </c>
      <c r="W99">
        <f t="shared" si="0"/>
        <v>1.9562499999999965E-2</v>
      </c>
      <c r="X99">
        <f t="shared" si="0"/>
        <v>6.1200000000000102E-2</v>
      </c>
      <c r="Y99">
        <f t="shared" si="0"/>
        <v>0</v>
      </c>
      <c r="Z99">
        <f t="shared" si="0"/>
        <v>0.16050249999999977</v>
      </c>
      <c r="AA99">
        <f t="shared" si="0"/>
        <v>7.9750000000000126E-2</v>
      </c>
      <c r="AB99">
        <f t="shared" si="0"/>
        <v>0</v>
      </c>
      <c r="AC99">
        <f t="shared" si="0"/>
        <v>6.5907499999999994E-2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-4.6070000000000007E-2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21.57</v>
      </c>
      <c r="J3" s="216">
        <v>0</v>
      </c>
      <c r="K3" s="216">
        <v>6.49</v>
      </c>
      <c r="L3" s="216">
        <v>2.56</v>
      </c>
      <c r="M3" s="216">
        <v>0</v>
      </c>
      <c r="N3" s="216">
        <v>1.18</v>
      </c>
      <c r="O3" s="216">
        <v>1.98</v>
      </c>
      <c r="P3" s="216">
        <v>2.72</v>
      </c>
      <c r="Q3" s="216">
        <v>0.21</v>
      </c>
      <c r="R3" s="216">
        <v>0.43</v>
      </c>
      <c r="S3" s="216">
        <v>0.26</v>
      </c>
      <c r="T3" s="216">
        <v>0</v>
      </c>
      <c r="U3" s="216">
        <v>6.22</v>
      </c>
      <c r="V3" s="216">
        <v>0.21</v>
      </c>
      <c r="W3" s="216">
        <v>0.46</v>
      </c>
      <c r="X3" s="216">
        <v>2.88</v>
      </c>
      <c r="Y3" s="216">
        <v>0</v>
      </c>
      <c r="Z3" s="216">
        <v>1.39</v>
      </c>
      <c r="AA3" s="216">
        <v>0.79</v>
      </c>
      <c r="AB3" s="216">
        <v>0</v>
      </c>
      <c r="AC3" s="216">
        <v>-10.36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21.57</v>
      </c>
      <c r="J4" s="216">
        <v>0</v>
      </c>
      <c r="K4" s="216">
        <v>6.49</v>
      </c>
      <c r="L4" s="216">
        <v>2.56</v>
      </c>
      <c r="M4" s="216">
        <v>0</v>
      </c>
      <c r="N4" s="216">
        <v>1.18</v>
      </c>
      <c r="O4" s="216">
        <v>1.98</v>
      </c>
      <c r="P4" s="216">
        <v>2.72</v>
      </c>
      <c r="Q4" s="216">
        <v>0.21</v>
      </c>
      <c r="R4" s="216">
        <v>0.43</v>
      </c>
      <c r="S4" s="216">
        <v>0.26</v>
      </c>
      <c r="T4" s="216">
        <v>0</v>
      </c>
      <c r="U4" s="216">
        <v>5.98</v>
      </c>
      <c r="V4" s="216">
        <v>0.21</v>
      </c>
      <c r="W4" s="216">
        <v>0.46</v>
      </c>
      <c r="X4" s="216">
        <v>2.88</v>
      </c>
      <c r="Y4" s="216">
        <v>0</v>
      </c>
      <c r="Z4" s="216">
        <v>1.39</v>
      </c>
      <c r="AA4" s="216">
        <v>0.79</v>
      </c>
      <c r="AB4" s="216">
        <v>0</v>
      </c>
      <c r="AC4" s="216">
        <v>-10.36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21.57</v>
      </c>
      <c r="J5" s="216">
        <v>0</v>
      </c>
      <c r="K5" s="216">
        <v>6.49</v>
      </c>
      <c r="L5" s="216">
        <v>2.56</v>
      </c>
      <c r="M5" s="216">
        <v>0</v>
      </c>
      <c r="N5" s="216">
        <v>1.18</v>
      </c>
      <c r="O5" s="216">
        <v>1.98</v>
      </c>
      <c r="P5" s="216">
        <v>2.72</v>
      </c>
      <c r="Q5" s="216">
        <v>0.21</v>
      </c>
      <c r="R5" s="216">
        <v>0.43</v>
      </c>
      <c r="S5" s="216">
        <v>0.26</v>
      </c>
      <c r="T5" s="216">
        <v>0</v>
      </c>
      <c r="U5" s="216">
        <v>5.98</v>
      </c>
      <c r="V5" s="216">
        <v>0.21</v>
      </c>
      <c r="W5" s="216">
        <v>0.46</v>
      </c>
      <c r="X5" s="216">
        <v>2.88</v>
      </c>
      <c r="Y5" s="216">
        <v>0</v>
      </c>
      <c r="Z5" s="216">
        <v>1.39</v>
      </c>
      <c r="AA5" s="216">
        <v>0.79</v>
      </c>
      <c r="AB5" s="216">
        <v>0</v>
      </c>
      <c r="AC5" s="216">
        <v>-10.36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21.57</v>
      </c>
      <c r="J6" s="216">
        <v>0</v>
      </c>
      <c r="K6" s="216">
        <v>6.49</v>
      </c>
      <c r="L6" s="216">
        <v>2.56</v>
      </c>
      <c r="M6" s="216">
        <v>0</v>
      </c>
      <c r="N6" s="216">
        <v>1.18</v>
      </c>
      <c r="O6" s="216">
        <v>1.98</v>
      </c>
      <c r="P6" s="216">
        <v>2.72</v>
      </c>
      <c r="Q6" s="216">
        <v>0.21</v>
      </c>
      <c r="R6" s="216">
        <v>0.43</v>
      </c>
      <c r="S6" s="216">
        <v>0.26</v>
      </c>
      <c r="T6" s="216">
        <v>0</v>
      </c>
      <c r="U6" s="216">
        <v>5.98</v>
      </c>
      <c r="V6" s="216">
        <v>0.21</v>
      </c>
      <c r="W6" s="216">
        <v>0.46</v>
      </c>
      <c r="X6" s="216">
        <v>2.88</v>
      </c>
      <c r="Y6" s="216">
        <v>0</v>
      </c>
      <c r="Z6" s="216">
        <v>1.39</v>
      </c>
      <c r="AA6" s="216">
        <v>0.79</v>
      </c>
      <c r="AB6" s="216">
        <v>0</v>
      </c>
      <c r="AC6" s="216">
        <v>-10.36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21.57</v>
      </c>
      <c r="J7" s="216">
        <v>0</v>
      </c>
      <c r="K7" s="216">
        <v>6.49</v>
      </c>
      <c r="L7" s="216">
        <v>2.56</v>
      </c>
      <c r="M7" s="216">
        <v>0</v>
      </c>
      <c r="N7" s="216">
        <v>1.18</v>
      </c>
      <c r="O7" s="216">
        <v>1.98</v>
      </c>
      <c r="P7" s="216">
        <v>2.72</v>
      </c>
      <c r="Q7" s="216">
        <v>0.21</v>
      </c>
      <c r="R7" s="216">
        <v>0.43</v>
      </c>
      <c r="S7" s="216">
        <v>0.26</v>
      </c>
      <c r="T7" s="216">
        <v>0</v>
      </c>
      <c r="U7" s="216">
        <v>5.98</v>
      </c>
      <c r="V7" s="216">
        <v>0.21</v>
      </c>
      <c r="W7" s="216">
        <v>0.46</v>
      </c>
      <c r="X7" s="216">
        <v>2.88</v>
      </c>
      <c r="Y7" s="216">
        <v>0</v>
      </c>
      <c r="Z7" s="216">
        <v>1.39</v>
      </c>
      <c r="AA7" s="216">
        <v>0.79</v>
      </c>
      <c r="AB7" s="216">
        <v>0</v>
      </c>
      <c r="AC7" s="216">
        <v>-10.36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21.57</v>
      </c>
      <c r="J8" s="216">
        <v>0</v>
      </c>
      <c r="K8" s="216">
        <v>6.49</v>
      </c>
      <c r="L8" s="216">
        <v>2.56</v>
      </c>
      <c r="M8" s="216">
        <v>0</v>
      </c>
      <c r="N8" s="216">
        <v>1.18</v>
      </c>
      <c r="O8" s="216">
        <v>1.98</v>
      </c>
      <c r="P8" s="216">
        <v>2.72</v>
      </c>
      <c r="Q8" s="216">
        <v>0.21</v>
      </c>
      <c r="R8" s="216">
        <v>0.43</v>
      </c>
      <c r="S8" s="216">
        <v>0.26</v>
      </c>
      <c r="T8" s="216">
        <v>0</v>
      </c>
      <c r="U8" s="216">
        <v>5.98</v>
      </c>
      <c r="V8" s="216">
        <v>0.21</v>
      </c>
      <c r="W8" s="216">
        <v>0.46</v>
      </c>
      <c r="X8" s="216">
        <v>2.88</v>
      </c>
      <c r="Y8" s="216">
        <v>0</v>
      </c>
      <c r="Z8" s="216">
        <v>1.39</v>
      </c>
      <c r="AA8" s="216">
        <v>0.79</v>
      </c>
      <c r="AB8" s="216">
        <v>0</v>
      </c>
      <c r="AC8" s="216">
        <v>-10.36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21.57</v>
      </c>
      <c r="J9" s="216">
        <v>0</v>
      </c>
      <c r="K9" s="216">
        <v>6.49</v>
      </c>
      <c r="L9" s="216">
        <v>2.56</v>
      </c>
      <c r="M9" s="216">
        <v>0</v>
      </c>
      <c r="N9" s="216">
        <v>1.18</v>
      </c>
      <c r="O9" s="216">
        <v>1.98</v>
      </c>
      <c r="P9" s="216">
        <v>2.72</v>
      </c>
      <c r="Q9" s="216">
        <v>0.21</v>
      </c>
      <c r="R9" s="216">
        <v>0.43</v>
      </c>
      <c r="S9" s="216">
        <v>0.26</v>
      </c>
      <c r="T9" s="216">
        <v>0</v>
      </c>
      <c r="U9" s="216">
        <v>5.98</v>
      </c>
      <c r="V9" s="216">
        <v>0.21</v>
      </c>
      <c r="W9" s="216">
        <v>0.46</v>
      </c>
      <c r="X9" s="216">
        <v>2.88</v>
      </c>
      <c r="Y9" s="216">
        <v>0</v>
      </c>
      <c r="Z9" s="216">
        <v>1.39</v>
      </c>
      <c r="AA9" s="216">
        <v>0.79</v>
      </c>
      <c r="AB9" s="216">
        <v>0</v>
      </c>
      <c r="AC9" s="216">
        <v>-10.1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21.57</v>
      </c>
      <c r="J10" s="216">
        <v>0</v>
      </c>
      <c r="K10" s="216">
        <v>6.49</v>
      </c>
      <c r="L10" s="216">
        <v>2.56</v>
      </c>
      <c r="M10" s="216">
        <v>0</v>
      </c>
      <c r="N10" s="216">
        <v>1.18</v>
      </c>
      <c r="O10" s="216">
        <v>1.98</v>
      </c>
      <c r="P10" s="216">
        <v>2.72</v>
      </c>
      <c r="Q10" s="216">
        <v>0.21</v>
      </c>
      <c r="R10" s="216">
        <v>0.43</v>
      </c>
      <c r="S10" s="216">
        <v>0.26</v>
      </c>
      <c r="T10" s="216">
        <v>0</v>
      </c>
      <c r="U10" s="216">
        <v>5.98</v>
      </c>
      <c r="V10" s="216">
        <v>0.21</v>
      </c>
      <c r="W10" s="216">
        <v>0.46</v>
      </c>
      <c r="X10" s="216">
        <v>2.88</v>
      </c>
      <c r="Y10" s="216">
        <v>0</v>
      </c>
      <c r="Z10" s="216">
        <v>1.39</v>
      </c>
      <c r="AA10" s="216">
        <v>0.79</v>
      </c>
      <c r="AB10" s="216">
        <v>0</v>
      </c>
      <c r="AC10" s="216">
        <v>-10.1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21.57</v>
      </c>
      <c r="J11" s="216">
        <v>0</v>
      </c>
      <c r="K11" s="216">
        <v>6.49</v>
      </c>
      <c r="L11" s="216">
        <v>2.56</v>
      </c>
      <c r="M11" s="216">
        <v>0</v>
      </c>
      <c r="N11" s="216">
        <v>1.18</v>
      </c>
      <c r="O11" s="216">
        <v>1.98</v>
      </c>
      <c r="P11" s="216">
        <v>2.72</v>
      </c>
      <c r="Q11" s="216">
        <v>0.21</v>
      </c>
      <c r="R11" s="216">
        <v>0.43</v>
      </c>
      <c r="S11" s="216">
        <v>0.26</v>
      </c>
      <c r="T11" s="216">
        <v>0</v>
      </c>
      <c r="U11" s="216">
        <v>5.98</v>
      </c>
      <c r="V11" s="216">
        <v>0.21</v>
      </c>
      <c r="W11" s="216">
        <v>0.46</v>
      </c>
      <c r="X11" s="216">
        <v>2.88</v>
      </c>
      <c r="Y11" s="216">
        <v>0</v>
      </c>
      <c r="Z11" s="216">
        <v>1.39</v>
      </c>
      <c r="AA11" s="216">
        <v>0.79</v>
      </c>
      <c r="AB11" s="216">
        <v>0</v>
      </c>
      <c r="AC11" s="216">
        <v>-10.1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21.57</v>
      </c>
      <c r="J12" s="216">
        <v>0</v>
      </c>
      <c r="K12" s="216">
        <v>6.49</v>
      </c>
      <c r="L12" s="216">
        <v>2.56</v>
      </c>
      <c r="M12" s="216">
        <v>0</v>
      </c>
      <c r="N12" s="216">
        <v>1.18</v>
      </c>
      <c r="O12" s="216">
        <v>1.98</v>
      </c>
      <c r="P12" s="216">
        <v>2.72</v>
      </c>
      <c r="Q12" s="216">
        <v>0.21</v>
      </c>
      <c r="R12" s="216">
        <v>0.43</v>
      </c>
      <c r="S12" s="216">
        <v>0.26</v>
      </c>
      <c r="T12" s="216">
        <v>0</v>
      </c>
      <c r="U12" s="216">
        <v>5.98</v>
      </c>
      <c r="V12" s="216">
        <v>0.21</v>
      </c>
      <c r="W12" s="216">
        <v>0.46</v>
      </c>
      <c r="X12" s="216">
        <v>2.88</v>
      </c>
      <c r="Y12" s="216">
        <v>0</v>
      </c>
      <c r="Z12" s="216">
        <v>1.39</v>
      </c>
      <c r="AA12" s="216">
        <v>0.79</v>
      </c>
      <c r="AB12" s="216">
        <v>0</v>
      </c>
      <c r="AC12" s="216">
        <v>-10.1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21.57</v>
      </c>
      <c r="J13" s="216">
        <v>0</v>
      </c>
      <c r="K13" s="216">
        <v>6.49</v>
      </c>
      <c r="L13" s="216">
        <v>2.56</v>
      </c>
      <c r="M13" s="216">
        <v>0</v>
      </c>
      <c r="N13" s="216">
        <v>1.18</v>
      </c>
      <c r="O13" s="216">
        <v>1.98</v>
      </c>
      <c r="P13" s="216">
        <v>2.72</v>
      </c>
      <c r="Q13" s="216">
        <v>0.21</v>
      </c>
      <c r="R13" s="216">
        <v>0.43</v>
      </c>
      <c r="S13" s="216">
        <v>0.26</v>
      </c>
      <c r="T13" s="216">
        <v>0</v>
      </c>
      <c r="U13" s="216">
        <v>5.98</v>
      </c>
      <c r="V13" s="216">
        <v>0.21</v>
      </c>
      <c r="W13" s="216">
        <v>0.46</v>
      </c>
      <c r="X13" s="216">
        <v>2.88</v>
      </c>
      <c r="Y13" s="216">
        <v>0</v>
      </c>
      <c r="Z13" s="216">
        <v>1.39</v>
      </c>
      <c r="AA13" s="216">
        <v>0.79</v>
      </c>
      <c r="AB13" s="216">
        <v>0</v>
      </c>
      <c r="AC13" s="216">
        <v>-10.1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21.57</v>
      </c>
      <c r="J14" s="216">
        <v>0</v>
      </c>
      <c r="K14" s="216">
        <v>6.49</v>
      </c>
      <c r="L14" s="216">
        <v>2.56</v>
      </c>
      <c r="M14" s="216">
        <v>0</v>
      </c>
      <c r="N14" s="216">
        <v>1.18</v>
      </c>
      <c r="O14" s="216">
        <v>1.98</v>
      </c>
      <c r="P14" s="216">
        <v>2.72</v>
      </c>
      <c r="Q14" s="216">
        <v>0.21</v>
      </c>
      <c r="R14" s="216">
        <v>0.43</v>
      </c>
      <c r="S14" s="216">
        <v>0.26</v>
      </c>
      <c r="T14" s="216">
        <v>0</v>
      </c>
      <c r="U14" s="216">
        <v>5.98</v>
      </c>
      <c r="V14" s="216">
        <v>0.21</v>
      </c>
      <c r="W14" s="216">
        <v>0.46</v>
      </c>
      <c r="X14" s="216">
        <v>2.88</v>
      </c>
      <c r="Y14" s="216">
        <v>0</v>
      </c>
      <c r="Z14" s="216">
        <v>1.39</v>
      </c>
      <c r="AA14" s="216">
        <v>0.79</v>
      </c>
      <c r="AB14" s="216">
        <v>0</v>
      </c>
      <c r="AC14" s="216">
        <v>-10.1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21.57</v>
      </c>
      <c r="J15" s="216">
        <v>0</v>
      </c>
      <c r="K15" s="216">
        <v>6.49</v>
      </c>
      <c r="L15" s="216">
        <v>2.56</v>
      </c>
      <c r="M15" s="216">
        <v>0</v>
      </c>
      <c r="N15" s="216">
        <v>1.18</v>
      </c>
      <c r="O15" s="216">
        <v>1.98</v>
      </c>
      <c r="P15" s="216">
        <v>2.72</v>
      </c>
      <c r="Q15" s="216">
        <v>0.21</v>
      </c>
      <c r="R15" s="216">
        <v>0.43</v>
      </c>
      <c r="S15" s="216">
        <v>0.26</v>
      </c>
      <c r="T15" s="216">
        <v>0</v>
      </c>
      <c r="U15" s="216">
        <v>6.09</v>
      </c>
      <c r="V15" s="216">
        <v>0.21</v>
      </c>
      <c r="W15" s="216">
        <v>0.46</v>
      </c>
      <c r="X15" s="216">
        <v>2.88</v>
      </c>
      <c r="Y15" s="216">
        <v>0</v>
      </c>
      <c r="Z15" s="216">
        <v>1.39</v>
      </c>
      <c r="AA15" s="216">
        <v>0.79</v>
      </c>
      <c r="AB15" s="216">
        <v>0</v>
      </c>
      <c r="AC15" s="216">
        <v>-10.1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21.57</v>
      </c>
      <c r="J16" s="216">
        <v>0</v>
      </c>
      <c r="K16" s="216">
        <v>6.49</v>
      </c>
      <c r="L16" s="216">
        <v>2.56</v>
      </c>
      <c r="M16" s="216">
        <v>0</v>
      </c>
      <c r="N16" s="216">
        <v>1.18</v>
      </c>
      <c r="O16" s="216">
        <v>1.98</v>
      </c>
      <c r="P16" s="216">
        <v>2.72</v>
      </c>
      <c r="Q16" s="216">
        <v>0.21</v>
      </c>
      <c r="R16" s="216">
        <v>0.43</v>
      </c>
      <c r="S16" s="216">
        <v>0.26</v>
      </c>
      <c r="T16" s="216">
        <v>0</v>
      </c>
      <c r="U16" s="216">
        <v>6.02</v>
      </c>
      <c r="V16" s="216">
        <v>0.21</v>
      </c>
      <c r="W16" s="216">
        <v>0.46</v>
      </c>
      <c r="X16" s="216">
        <v>2.88</v>
      </c>
      <c r="Y16" s="216">
        <v>0</v>
      </c>
      <c r="Z16" s="216">
        <v>1.39</v>
      </c>
      <c r="AA16" s="216">
        <v>0.79</v>
      </c>
      <c r="AB16" s="216">
        <v>0</v>
      </c>
      <c r="AC16" s="216">
        <v>-10.1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21.57</v>
      </c>
      <c r="J17" s="216">
        <v>0</v>
      </c>
      <c r="K17" s="216">
        <v>6.49</v>
      </c>
      <c r="L17" s="216">
        <v>2.56</v>
      </c>
      <c r="M17" s="216">
        <v>0</v>
      </c>
      <c r="N17" s="216">
        <v>1.18</v>
      </c>
      <c r="O17" s="216">
        <v>1.98</v>
      </c>
      <c r="P17" s="216">
        <v>2.72</v>
      </c>
      <c r="Q17" s="216">
        <v>0.21</v>
      </c>
      <c r="R17" s="216">
        <v>0.43</v>
      </c>
      <c r="S17" s="216">
        <v>0.26</v>
      </c>
      <c r="T17" s="216">
        <v>0</v>
      </c>
      <c r="U17" s="216">
        <v>6.02</v>
      </c>
      <c r="V17" s="216">
        <v>0.21</v>
      </c>
      <c r="W17" s="216">
        <v>0.46</v>
      </c>
      <c r="X17" s="216">
        <v>2.88</v>
      </c>
      <c r="Y17" s="216">
        <v>0</v>
      </c>
      <c r="Z17" s="216">
        <v>1.39</v>
      </c>
      <c r="AA17" s="216">
        <v>0.79</v>
      </c>
      <c r="AB17" s="216">
        <v>0</v>
      </c>
      <c r="AC17" s="216">
        <v>0.45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21.57</v>
      </c>
      <c r="J18" s="216">
        <v>0</v>
      </c>
      <c r="K18" s="216">
        <v>6.49</v>
      </c>
      <c r="L18" s="216">
        <v>2.56</v>
      </c>
      <c r="M18" s="216">
        <v>0</v>
      </c>
      <c r="N18" s="216">
        <v>1.18</v>
      </c>
      <c r="O18" s="216">
        <v>1.98</v>
      </c>
      <c r="P18" s="216">
        <v>2.72</v>
      </c>
      <c r="Q18" s="216">
        <v>0.21</v>
      </c>
      <c r="R18" s="216">
        <v>0.43</v>
      </c>
      <c r="S18" s="216">
        <v>0.26</v>
      </c>
      <c r="T18" s="216">
        <v>0</v>
      </c>
      <c r="U18" s="216">
        <v>6.02</v>
      </c>
      <c r="V18" s="216">
        <v>0.21</v>
      </c>
      <c r="W18" s="216">
        <v>0.46</v>
      </c>
      <c r="X18" s="216">
        <v>2.88</v>
      </c>
      <c r="Y18" s="216">
        <v>0</v>
      </c>
      <c r="Z18" s="216">
        <v>1.39</v>
      </c>
      <c r="AA18" s="216">
        <v>0.79</v>
      </c>
      <c r="AB18" s="216">
        <v>0</v>
      </c>
      <c r="AC18" s="216">
        <v>0.45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21.57</v>
      </c>
      <c r="J19" s="216">
        <v>0</v>
      </c>
      <c r="K19" s="216">
        <v>4.92</v>
      </c>
      <c r="L19" s="216">
        <v>2.56</v>
      </c>
      <c r="M19" s="216">
        <v>0</v>
      </c>
      <c r="N19" s="216">
        <v>1.18</v>
      </c>
      <c r="O19" s="216">
        <v>1.98</v>
      </c>
      <c r="P19" s="216">
        <v>2.72</v>
      </c>
      <c r="Q19" s="216">
        <v>0.21</v>
      </c>
      <c r="R19" s="216">
        <v>0.43</v>
      </c>
      <c r="S19" s="216">
        <v>0.26</v>
      </c>
      <c r="T19" s="216">
        <v>0</v>
      </c>
      <c r="U19" s="216">
        <v>6.02</v>
      </c>
      <c r="V19" s="216">
        <v>0.21</v>
      </c>
      <c r="W19" s="216">
        <v>0.46</v>
      </c>
      <c r="X19" s="216">
        <v>2.88</v>
      </c>
      <c r="Y19" s="216">
        <v>0</v>
      </c>
      <c r="Z19" s="216">
        <v>1.39</v>
      </c>
      <c r="AA19" s="216">
        <v>0.79</v>
      </c>
      <c r="AB19" s="216">
        <v>0</v>
      </c>
      <c r="AC19" s="216">
        <v>0.45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21.57</v>
      </c>
      <c r="J20" s="216">
        <v>0</v>
      </c>
      <c r="K20" s="216">
        <v>6.49</v>
      </c>
      <c r="L20" s="216">
        <v>2.56</v>
      </c>
      <c r="M20" s="216">
        <v>0</v>
      </c>
      <c r="N20" s="216">
        <v>1.18</v>
      </c>
      <c r="O20" s="216">
        <v>1.98</v>
      </c>
      <c r="P20" s="216">
        <v>2.72</v>
      </c>
      <c r="Q20" s="216">
        <v>0.21</v>
      </c>
      <c r="R20" s="216">
        <v>0.43</v>
      </c>
      <c r="S20" s="216">
        <v>0.26</v>
      </c>
      <c r="T20" s="216">
        <v>0</v>
      </c>
      <c r="U20" s="216">
        <v>6.02</v>
      </c>
      <c r="V20" s="216">
        <v>0.21</v>
      </c>
      <c r="W20" s="216">
        <v>0.46</v>
      </c>
      <c r="X20" s="216">
        <v>2.88</v>
      </c>
      <c r="Y20" s="216">
        <v>0</v>
      </c>
      <c r="Z20" s="216">
        <v>1.39</v>
      </c>
      <c r="AA20" s="216">
        <v>0.79</v>
      </c>
      <c r="AB20" s="216">
        <v>0</v>
      </c>
      <c r="AC20" s="216">
        <v>0.45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21.57</v>
      </c>
      <c r="J21" s="216">
        <v>0</v>
      </c>
      <c r="K21" s="216">
        <v>6.48</v>
      </c>
      <c r="L21" s="216">
        <v>2.56</v>
      </c>
      <c r="M21" s="216">
        <v>0</v>
      </c>
      <c r="N21" s="216">
        <v>1.18</v>
      </c>
      <c r="O21" s="216">
        <v>1.98</v>
      </c>
      <c r="P21" s="216">
        <v>2.72</v>
      </c>
      <c r="Q21" s="216">
        <v>0.21</v>
      </c>
      <c r="R21" s="216">
        <v>0.43</v>
      </c>
      <c r="S21" s="216">
        <v>0.26</v>
      </c>
      <c r="T21" s="216">
        <v>0</v>
      </c>
      <c r="U21" s="216">
        <v>10.81</v>
      </c>
      <c r="V21" s="216">
        <v>0.21</v>
      </c>
      <c r="W21" s="216">
        <v>0.46</v>
      </c>
      <c r="X21" s="216">
        <v>2.88</v>
      </c>
      <c r="Y21" s="216">
        <v>0</v>
      </c>
      <c r="Z21" s="216">
        <v>1.39</v>
      </c>
      <c r="AA21" s="216">
        <v>0.79</v>
      </c>
      <c r="AB21" s="216">
        <v>0</v>
      </c>
      <c r="AC21" s="216">
        <v>0.45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21.57</v>
      </c>
      <c r="J22" s="216">
        <v>0</v>
      </c>
      <c r="K22" s="216">
        <v>6.48</v>
      </c>
      <c r="L22" s="216">
        <v>2.56</v>
      </c>
      <c r="M22" s="216">
        <v>0</v>
      </c>
      <c r="N22" s="216">
        <v>1.18</v>
      </c>
      <c r="O22" s="216">
        <v>1.98</v>
      </c>
      <c r="P22" s="216">
        <v>2.72</v>
      </c>
      <c r="Q22" s="216">
        <v>0.21</v>
      </c>
      <c r="R22" s="216">
        <v>0.43</v>
      </c>
      <c r="S22" s="216">
        <v>0.26</v>
      </c>
      <c r="T22" s="216">
        <v>0</v>
      </c>
      <c r="U22" s="216">
        <v>8.01</v>
      </c>
      <c r="V22" s="216">
        <v>0.21</v>
      </c>
      <c r="W22" s="216">
        <v>0.46</v>
      </c>
      <c r="X22" s="216">
        <v>2.88</v>
      </c>
      <c r="Y22" s="216">
        <v>0</v>
      </c>
      <c r="Z22" s="216">
        <v>1.39</v>
      </c>
      <c r="AA22" s="216">
        <v>0.79</v>
      </c>
      <c r="AB22" s="216">
        <v>0</v>
      </c>
      <c r="AC22" s="216">
        <v>0.45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21.57</v>
      </c>
      <c r="J23" s="216">
        <v>0</v>
      </c>
      <c r="K23" s="216">
        <v>6.49</v>
      </c>
      <c r="L23" s="216">
        <v>2.56</v>
      </c>
      <c r="M23" s="216">
        <v>0</v>
      </c>
      <c r="N23" s="216">
        <v>1.18</v>
      </c>
      <c r="O23" s="216">
        <v>1.98</v>
      </c>
      <c r="P23" s="216">
        <v>2.72</v>
      </c>
      <c r="Q23" s="216">
        <v>0.21</v>
      </c>
      <c r="R23" s="216">
        <v>0.43</v>
      </c>
      <c r="S23" s="216">
        <v>0.26</v>
      </c>
      <c r="T23" s="216">
        <v>0</v>
      </c>
      <c r="U23" s="216">
        <v>8.7100000000000009</v>
      </c>
      <c r="V23" s="216">
        <v>0.21</v>
      </c>
      <c r="W23" s="216">
        <v>0.46</v>
      </c>
      <c r="X23" s="216">
        <v>2.88</v>
      </c>
      <c r="Y23" s="216">
        <v>0</v>
      </c>
      <c r="Z23" s="216">
        <v>1.39</v>
      </c>
      <c r="AA23" s="216">
        <v>0.79</v>
      </c>
      <c r="AB23" s="216">
        <v>0</v>
      </c>
      <c r="AC23" s="216">
        <v>0.45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21.57</v>
      </c>
      <c r="J24" s="216">
        <v>0</v>
      </c>
      <c r="K24" s="216">
        <v>6.49</v>
      </c>
      <c r="L24" s="216">
        <v>2.56</v>
      </c>
      <c r="M24" s="216">
        <v>0</v>
      </c>
      <c r="N24" s="216">
        <v>1.18</v>
      </c>
      <c r="O24" s="216">
        <v>1.98</v>
      </c>
      <c r="P24" s="216">
        <v>2.72</v>
      </c>
      <c r="Q24" s="216">
        <v>0.21</v>
      </c>
      <c r="R24" s="216">
        <v>0.43</v>
      </c>
      <c r="S24" s="216">
        <v>0.26</v>
      </c>
      <c r="T24" s="216">
        <v>0</v>
      </c>
      <c r="U24" s="216">
        <v>7.36</v>
      </c>
      <c r="V24" s="216">
        <v>0.21</v>
      </c>
      <c r="W24" s="216">
        <v>0.46</v>
      </c>
      <c r="X24" s="216">
        <v>2.88</v>
      </c>
      <c r="Y24" s="216">
        <v>0</v>
      </c>
      <c r="Z24" s="216">
        <v>1.39</v>
      </c>
      <c r="AA24" s="216">
        <v>0.79</v>
      </c>
      <c r="AB24" s="216">
        <v>0</v>
      </c>
      <c r="AC24" s="216">
        <v>0.45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21.57</v>
      </c>
      <c r="J25" s="216">
        <v>0</v>
      </c>
      <c r="K25" s="216">
        <v>6.48</v>
      </c>
      <c r="L25" s="216">
        <v>2.56</v>
      </c>
      <c r="M25" s="216">
        <v>0</v>
      </c>
      <c r="N25" s="216">
        <v>1.18</v>
      </c>
      <c r="O25" s="216">
        <v>1.98</v>
      </c>
      <c r="P25" s="216">
        <v>2.72</v>
      </c>
      <c r="Q25" s="216">
        <v>0.21</v>
      </c>
      <c r="R25" s="216">
        <v>0.43</v>
      </c>
      <c r="S25" s="216">
        <v>0.26</v>
      </c>
      <c r="T25" s="216">
        <v>0</v>
      </c>
      <c r="U25" s="216">
        <v>5.91</v>
      </c>
      <c r="V25" s="216">
        <v>0.21</v>
      </c>
      <c r="W25" s="216">
        <v>0.46</v>
      </c>
      <c r="X25" s="216">
        <v>2.88</v>
      </c>
      <c r="Y25" s="216">
        <v>0</v>
      </c>
      <c r="Z25" s="216">
        <v>1.39</v>
      </c>
      <c r="AA25" s="216">
        <v>0.79</v>
      </c>
      <c r="AB25" s="216">
        <v>0</v>
      </c>
      <c r="AC25" s="216">
        <v>0.45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21.57</v>
      </c>
      <c r="J26" s="216">
        <v>0</v>
      </c>
      <c r="K26" s="216">
        <v>6.48</v>
      </c>
      <c r="L26" s="216">
        <v>2.56</v>
      </c>
      <c r="M26" s="216">
        <v>0</v>
      </c>
      <c r="N26" s="216">
        <v>1.18</v>
      </c>
      <c r="O26" s="216">
        <v>1.98</v>
      </c>
      <c r="P26" s="216">
        <v>2.72</v>
      </c>
      <c r="Q26" s="216">
        <v>0.21</v>
      </c>
      <c r="R26" s="216">
        <v>0.43</v>
      </c>
      <c r="S26" s="216">
        <v>0.26</v>
      </c>
      <c r="T26" s="216">
        <v>0</v>
      </c>
      <c r="U26" s="216">
        <v>5.91</v>
      </c>
      <c r="V26" s="216">
        <v>0.21</v>
      </c>
      <c r="W26" s="216">
        <v>0.46</v>
      </c>
      <c r="X26" s="216">
        <v>2.88</v>
      </c>
      <c r="Y26" s="216">
        <v>0</v>
      </c>
      <c r="Z26" s="216">
        <v>1.39</v>
      </c>
      <c r="AA26" s="216">
        <v>0.79</v>
      </c>
      <c r="AB26" s="216">
        <v>0</v>
      </c>
      <c r="AC26" s="216">
        <v>0.45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5.79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21.57</v>
      </c>
      <c r="J27" s="216">
        <v>0</v>
      </c>
      <c r="K27" s="216">
        <v>7.2</v>
      </c>
      <c r="L27" s="216">
        <v>2.56</v>
      </c>
      <c r="M27" s="216">
        <v>0</v>
      </c>
      <c r="N27" s="216">
        <v>1.18</v>
      </c>
      <c r="O27" s="216">
        <v>1.98</v>
      </c>
      <c r="P27" s="216">
        <v>2.72</v>
      </c>
      <c r="Q27" s="216">
        <v>0.21</v>
      </c>
      <c r="R27" s="216">
        <v>0.43</v>
      </c>
      <c r="S27" s="216">
        <v>0.26</v>
      </c>
      <c r="T27" s="216">
        <v>0</v>
      </c>
      <c r="U27" s="216">
        <v>5.91</v>
      </c>
      <c r="V27" s="216">
        <v>0.21</v>
      </c>
      <c r="W27" s="216">
        <v>0.46</v>
      </c>
      <c r="X27" s="216">
        <v>2.88</v>
      </c>
      <c r="Y27" s="216">
        <v>0</v>
      </c>
      <c r="Z27" s="216">
        <v>1.39</v>
      </c>
      <c r="AA27" s="216">
        <v>0.79</v>
      </c>
      <c r="AB27" s="216">
        <v>0</v>
      </c>
      <c r="AC27" s="216">
        <v>0.45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5.79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21.57</v>
      </c>
      <c r="J28" s="216">
        <v>0</v>
      </c>
      <c r="K28" s="216">
        <v>12.3</v>
      </c>
      <c r="L28" s="216">
        <v>2.56</v>
      </c>
      <c r="M28" s="216">
        <v>0</v>
      </c>
      <c r="N28" s="216">
        <v>1.18</v>
      </c>
      <c r="O28" s="216">
        <v>1.98</v>
      </c>
      <c r="P28" s="216">
        <v>2.72</v>
      </c>
      <c r="Q28" s="216">
        <v>0.21</v>
      </c>
      <c r="R28" s="216">
        <v>0.43</v>
      </c>
      <c r="S28" s="216">
        <v>0.26</v>
      </c>
      <c r="T28" s="216">
        <v>0</v>
      </c>
      <c r="U28" s="216">
        <v>5.91</v>
      </c>
      <c r="V28" s="216">
        <v>0.21</v>
      </c>
      <c r="W28" s="216">
        <v>0.46</v>
      </c>
      <c r="X28" s="216">
        <v>2.88</v>
      </c>
      <c r="Y28" s="216">
        <v>0</v>
      </c>
      <c r="Z28" s="216">
        <v>1.39</v>
      </c>
      <c r="AA28" s="216">
        <v>0.79</v>
      </c>
      <c r="AB28" s="216">
        <v>0</v>
      </c>
      <c r="AC28" s="216">
        <v>0.45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5.79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21.57</v>
      </c>
      <c r="J29" s="216">
        <v>0</v>
      </c>
      <c r="K29" s="216">
        <v>6.51</v>
      </c>
      <c r="L29" s="216">
        <v>2.56</v>
      </c>
      <c r="M29" s="216">
        <v>0</v>
      </c>
      <c r="N29" s="216">
        <v>1.18</v>
      </c>
      <c r="O29" s="216">
        <v>1.98</v>
      </c>
      <c r="P29" s="216">
        <v>2.72</v>
      </c>
      <c r="Q29" s="216">
        <v>0.25</v>
      </c>
      <c r="R29" s="216">
        <v>0.43</v>
      </c>
      <c r="S29" s="216">
        <v>0.26</v>
      </c>
      <c r="T29" s="216">
        <v>0</v>
      </c>
      <c r="U29" s="216">
        <v>5.91</v>
      </c>
      <c r="V29" s="216">
        <v>0.21</v>
      </c>
      <c r="W29" s="216">
        <v>0.46</v>
      </c>
      <c r="X29" s="216">
        <v>2.88</v>
      </c>
      <c r="Y29" s="216">
        <v>0</v>
      </c>
      <c r="Z29" s="216">
        <v>1.39</v>
      </c>
      <c r="AA29" s="216">
        <v>0.79</v>
      </c>
      <c r="AB29" s="216">
        <v>0</v>
      </c>
      <c r="AC29" s="216">
        <v>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5.79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21.57</v>
      </c>
      <c r="J30" s="216">
        <v>0</v>
      </c>
      <c r="K30" s="216">
        <v>6.51</v>
      </c>
      <c r="L30" s="216">
        <v>2.56</v>
      </c>
      <c r="M30" s="216">
        <v>0</v>
      </c>
      <c r="N30" s="216">
        <v>1.18</v>
      </c>
      <c r="O30" s="216">
        <v>1.98</v>
      </c>
      <c r="P30" s="216">
        <v>2.72</v>
      </c>
      <c r="Q30" s="216">
        <v>0.25</v>
      </c>
      <c r="R30" s="216">
        <v>0.43</v>
      </c>
      <c r="S30" s="216">
        <v>0.26</v>
      </c>
      <c r="T30" s="216">
        <v>0</v>
      </c>
      <c r="U30" s="216">
        <v>5.91</v>
      </c>
      <c r="V30" s="216">
        <v>0.21</v>
      </c>
      <c r="W30" s="216">
        <v>0.46</v>
      </c>
      <c r="X30" s="216">
        <v>2.88</v>
      </c>
      <c r="Y30" s="216">
        <v>0</v>
      </c>
      <c r="Z30" s="216">
        <v>1.39</v>
      </c>
      <c r="AA30" s="216">
        <v>0.79</v>
      </c>
      <c r="AB30" s="216">
        <v>0</v>
      </c>
      <c r="AC30" s="216">
        <v>0.68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5.79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21.57</v>
      </c>
      <c r="J31" s="216">
        <v>0</v>
      </c>
      <c r="K31" s="216">
        <v>83.37</v>
      </c>
      <c r="L31" s="216">
        <v>2.56</v>
      </c>
      <c r="M31" s="216">
        <v>0</v>
      </c>
      <c r="N31" s="216">
        <v>1.18</v>
      </c>
      <c r="O31" s="216">
        <v>1.98</v>
      </c>
      <c r="P31" s="216">
        <v>2.72</v>
      </c>
      <c r="Q31" s="216">
        <v>0.25</v>
      </c>
      <c r="R31" s="216">
        <v>0.43</v>
      </c>
      <c r="S31" s="216">
        <v>0.27</v>
      </c>
      <c r="T31" s="216">
        <v>0</v>
      </c>
      <c r="U31" s="216">
        <v>5.91</v>
      </c>
      <c r="V31" s="216">
        <v>0.21</v>
      </c>
      <c r="W31" s="216">
        <v>0.46</v>
      </c>
      <c r="X31" s="216">
        <v>2.88</v>
      </c>
      <c r="Y31" s="216">
        <v>0</v>
      </c>
      <c r="Z31" s="216">
        <v>1.39</v>
      </c>
      <c r="AA31" s="216">
        <v>0.79</v>
      </c>
      <c r="AB31" s="216">
        <v>0</v>
      </c>
      <c r="AC31" s="216">
        <v>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5.79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21.57</v>
      </c>
      <c r="J32" s="216">
        <v>0</v>
      </c>
      <c r="K32" s="216">
        <v>83.37</v>
      </c>
      <c r="L32" s="216">
        <v>0</v>
      </c>
      <c r="M32" s="216">
        <v>0</v>
      </c>
      <c r="N32" s="216">
        <v>1.18</v>
      </c>
      <c r="O32" s="216">
        <v>1.98</v>
      </c>
      <c r="P32" s="216">
        <v>2.72</v>
      </c>
      <c r="Q32" s="216">
        <v>0.25</v>
      </c>
      <c r="R32" s="216">
        <v>0.42</v>
      </c>
      <c r="S32" s="216">
        <v>0.27</v>
      </c>
      <c r="T32" s="216">
        <v>0</v>
      </c>
      <c r="U32" s="216">
        <v>5.91</v>
      </c>
      <c r="V32" s="216">
        <v>0.21</v>
      </c>
      <c r="W32" s="216">
        <v>0.46</v>
      </c>
      <c r="X32" s="216">
        <v>2.88</v>
      </c>
      <c r="Y32" s="216">
        <v>0</v>
      </c>
      <c r="Z32" s="216">
        <v>1.39</v>
      </c>
      <c r="AA32" s="216">
        <v>0.79</v>
      </c>
      <c r="AB32" s="216">
        <v>0</v>
      </c>
      <c r="AC32" s="216">
        <v>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5.79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21.57</v>
      </c>
      <c r="J33" s="216">
        <v>0</v>
      </c>
      <c r="K33" s="216">
        <v>74.459999999999994</v>
      </c>
      <c r="L33" s="216">
        <v>2.56</v>
      </c>
      <c r="M33" s="216">
        <v>0</v>
      </c>
      <c r="N33" s="216">
        <v>1.18</v>
      </c>
      <c r="O33" s="216">
        <v>1.98</v>
      </c>
      <c r="P33" s="216">
        <v>2.72</v>
      </c>
      <c r="Q33" s="216">
        <v>0.25</v>
      </c>
      <c r="R33" s="216">
        <v>0.42</v>
      </c>
      <c r="S33" s="216">
        <v>0.26</v>
      </c>
      <c r="T33" s="216">
        <v>0</v>
      </c>
      <c r="U33" s="216">
        <v>5.91</v>
      </c>
      <c r="V33" s="216">
        <v>0.21</v>
      </c>
      <c r="W33" s="216">
        <v>0.46</v>
      </c>
      <c r="X33" s="216">
        <v>2.89</v>
      </c>
      <c r="Y33" s="216">
        <v>0</v>
      </c>
      <c r="Z33" s="216">
        <v>1.39</v>
      </c>
      <c r="AA33" s="216">
        <v>0.79</v>
      </c>
      <c r="AB33" s="216">
        <v>0</v>
      </c>
      <c r="AC33" s="216">
        <v>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5.79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21.57</v>
      </c>
      <c r="J34" s="216">
        <v>0</v>
      </c>
      <c r="K34" s="216">
        <v>73.760000000000005</v>
      </c>
      <c r="L34" s="216">
        <v>2.56</v>
      </c>
      <c r="M34" s="216">
        <v>0</v>
      </c>
      <c r="N34" s="216">
        <v>1.18</v>
      </c>
      <c r="O34" s="216">
        <v>1.98</v>
      </c>
      <c r="P34" s="216">
        <v>2.72</v>
      </c>
      <c r="Q34" s="216">
        <v>0.25</v>
      </c>
      <c r="R34" s="216">
        <v>0.42</v>
      </c>
      <c r="S34" s="216">
        <v>0.26</v>
      </c>
      <c r="T34" s="216">
        <v>0</v>
      </c>
      <c r="U34" s="216">
        <v>5.91</v>
      </c>
      <c r="V34" s="216">
        <v>0.21</v>
      </c>
      <c r="W34" s="216">
        <v>0.46</v>
      </c>
      <c r="X34" s="216">
        <v>2.89</v>
      </c>
      <c r="Y34" s="216">
        <v>0</v>
      </c>
      <c r="Z34" s="216">
        <v>1.39</v>
      </c>
      <c r="AA34" s="216">
        <v>0.79</v>
      </c>
      <c r="AB34" s="216">
        <v>0</v>
      </c>
      <c r="AC34" s="216">
        <v>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5.73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21.57</v>
      </c>
      <c r="J35" s="216">
        <v>0</v>
      </c>
      <c r="K35" s="216">
        <v>78.569999999999993</v>
      </c>
      <c r="L35" s="216">
        <v>2.56</v>
      </c>
      <c r="M35" s="216">
        <v>0</v>
      </c>
      <c r="N35" s="216">
        <v>1.18</v>
      </c>
      <c r="O35" s="216">
        <v>1.98</v>
      </c>
      <c r="P35" s="216">
        <v>2.72</v>
      </c>
      <c r="Q35" s="216">
        <v>0.25</v>
      </c>
      <c r="R35" s="216">
        <v>0.42</v>
      </c>
      <c r="S35" s="216">
        <v>0.26</v>
      </c>
      <c r="T35" s="216">
        <v>0</v>
      </c>
      <c r="U35" s="216">
        <v>5.91</v>
      </c>
      <c r="V35" s="216">
        <v>0.21</v>
      </c>
      <c r="W35" s="216">
        <v>0.46</v>
      </c>
      <c r="X35" s="216">
        <v>2.89</v>
      </c>
      <c r="Y35" s="216">
        <v>0</v>
      </c>
      <c r="Z35" s="216">
        <v>1.39</v>
      </c>
      <c r="AA35" s="216">
        <v>0.79</v>
      </c>
      <c r="AB35" s="216">
        <v>0</v>
      </c>
      <c r="AC35" s="216">
        <v>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5.63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21.57</v>
      </c>
      <c r="J36" s="216">
        <v>0</v>
      </c>
      <c r="K36" s="216">
        <v>73.760000000000005</v>
      </c>
      <c r="L36" s="216">
        <v>2.56</v>
      </c>
      <c r="M36" s="216">
        <v>0</v>
      </c>
      <c r="N36" s="216">
        <v>1.18</v>
      </c>
      <c r="O36" s="216">
        <v>1.98</v>
      </c>
      <c r="P36" s="216">
        <v>2.72</v>
      </c>
      <c r="Q36" s="216">
        <v>0.25</v>
      </c>
      <c r="R36" s="216">
        <v>0.42</v>
      </c>
      <c r="S36" s="216">
        <v>0.26</v>
      </c>
      <c r="T36" s="216">
        <v>0</v>
      </c>
      <c r="U36" s="216">
        <v>5.91</v>
      </c>
      <c r="V36" s="216">
        <v>0.21</v>
      </c>
      <c r="W36" s="216">
        <v>0.46</v>
      </c>
      <c r="X36" s="216">
        <v>2.89</v>
      </c>
      <c r="Y36" s="216">
        <v>0</v>
      </c>
      <c r="Z36" s="216">
        <v>1.39</v>
      </c>
      <c r="AA36" s="216">
        <v>0.79</v>
      </c>
      <c r="AB36" s="216">
        <v>0</v>
      </c>
      <c r="AC36" s="216">
        <v>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5.52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21.57</v>
      </c>
      <c r="J37" s="216">
        <v>0</v>
      </c>
      <c r="K37" s="216">
        <v>73.760000000000005</v>
      </c>
      <c r="L37" s="216">
        <v>2.56</v>
      </c>
      <c r="M37" s="216">
        <v>0</v>
      </c>
      <c r="N37" s="216">
        <v>1.18</v>
      </c>
      <c r="O37" s="216">
        <v>1.98</v>
      </c>
      <c r="P37" s="216">
        <v>2.72</v>
      </c>
      <c r="Q37" s="216">
        <v>0.25</v>
      </c>
      <c r="R37" s="216">
        <v>0.42</v>
      </c>
      <c r="S37" s="216">
        <v>0.26</v>
      </c>
      <c r="T37" s="216">
        <v>0</v>
      </c>
      <c r="U37" s="216">
        <v>5.91</v>
      </c>
      <c r="V37" s="216">
        <v>0.21</v>
      </c>
      <c r="W37" s="216">
        <v>0.46</v>
      </c>
      <c r="X37" s="216">
        <v>2.89</v>
      </c>
      <c r="Y37" s="216">
        <v>0</v>
      </c>
      <c r="Z37" s="216">
        <v>1.39</v>
      </c>
      <c r="AA37" s="216">
        <v>0.79</v>
      </c>
      <c r="AB37" s="216">
        <v>0</v>
      </c>
      <c r="AC37" s="216">
        <v>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5.41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21.57</v>
      </c>
      <c r="J38" s="216">
        <v>0</v>
      </c>
      <c r="K38" s="216">
        <v>73.760000000000005</v>
      </c>
      <c r="L38" s="216">
        <v>2.56</v>
      </c>
      <c r="M38" s="216">
        <v>0</v>
      </c>
      <c r="N38" s="216">
        <v>1.18</v>
      </c>
      <c r="O38" s="216">
        <v>1.98</v>
      </c>
      <c r="P38" s="216">
        <v>2.72</v>
      </c>
      <c r="Q38" s="216">
        <v>0.25</v>
      </c>
      <c r="R38" s="216">
        <v>0.42</v>
      </c>
      <c r="S38" s="216">
        <v>0.26</v>
      </c>
      <c r="T38" s="216">
        <v>0</v>
      </c>
      <c r="U38" s="216">
        <v>5.91</v>
      </c>
      <c r="V38" s="216">
        <v>0.21</v>
      </c>
      <c r="W38" s="216">
        <v>0.46</v>
      </c>
      <c r="X38" s="216">
        <v>2.89</v>
      </c>
      <c r="Y38" s="216">
        <v>0</v>
      </c>
      <c r="Z38" s="216">
        <v>1.39</v>
      </c>
      <c r="AA38" s="216">
        <v>0.79</v>
      </c>
      <c r="AB38" s="216">
        <v>0</v>
      </c>
      <c r="AC38" s="216">
        <v>0.23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5.39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21.57</v>
      </c>
      <c r="J39" s="216">
        <v>0</v>
      </c>
      <c r="K39" s="216">
        <v>73.760000000000005</v>
      </c>
      <c r="L39" s="216">
        <v>2.56</v>
      </c>
      <c r="M39" s="216">
        <v>0</v>
      </c>
      <c r="N39" s="216">
        <v>1.18</v>
      </c>
      <c r="O39" s="216">
        <v>1.98</v>
      </c>
      <c r="P39" s="216">
        <v>2.72</v>
      </c>
      <c r="Q39" s="216">
        <v>0.25</v>
      </c>
      <c r="R39" s="216">
        <v>0.42</v>
      </c>
      <c r="S39" s="216">
        <v>0.26</v>
      </c>
      <c r="T39" s="216">
        <v>0</v>
      </c>
      <c r="U39" s="216">
        <v>5.91</v>
      </c>
      <c r="V39" s="216">
        <v>0.21</v>
      </c>
      <c r="W39" s="216">
        <v>0.46</v>
      </c>
      <c r="X39" s="216">
        <v>2.89</v>
      </c>
      <c r="Y39" s="216">
        <v>0</v>
      </c>
      <c r="Z39" s="216">
        <v>1.39</v>
      </c>
      <c r="AA39" s="216">
        <v>0.79</v>
      </c>
      <c r="AB39" s="216">
        <v>0</v>
      </c>
      <c r="AC39" s="216">
        <v>0.23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5.39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21.57</v>
      </c>
      <c r="J40" s="216">
        <v>0</v>
      </c>
      <c r="K40" s="216">
        <v>73.760000000000005</v>
      </c>
      <c r="L40" s="216">
        <v>2.56</v>
      </c>
      <c r="M40" s="216">
        <v>0</v>
      </c>
      <c r="N40" s="216">
        <v>1.18</v>
      </c>
      <c r="O40" s="216">
        <v>1.98</v>
      </c>
      <c r="P40" s="216">
        <v>2.72</v>
      </c>
      <c r="Q40" s="216">
        <v>0.25</v>
      </c>
      <c r="R40" s="216">
        <v>0.42</v>
      </c>
      <c r="S40" s="216">
        <v>0.26</v>
      </c>
      <c r="T40" s="216">
        <v>0</v>
      </c>
      <c r="U40" s="216">
        <v>5.91</v>
      </c>
      <c r="V40" s="216">
        <v>0.21</v>
      </c>
      <c r="W40" s="216">
        <v>0.46</v>
      </c>
      <c r="X40" s="216">
        <v>2.88</v>
      </c>
      <c r="Y40" s="216">
        <v>0</v>
      </c>
      <c r="Z40" s="216">
        <v>1.39</v>
      </c>
      <c r="AA40" s="216">
        <v>0.79</v>
      </c>
      <c r="AB40" s="216">
        <v>0</v>
      </c>
      <c r="AC40" s="216">
        <v>0.23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5.36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21.57</v>
      </c>
      <c r="J41" s="216">
        <v>0</v>
      </c>
      <c r="K41" s="216">
        <v>73.760000000000005</v>
      </c>
      <c r="L41" s="216">
        <v>2.56</v>
      </c>
      <c r="M41" s="216">
        <v>0</v>
      </c>
      <c r="N41" s="216">
        <v>1.18</v>
      </c>
      <c r="O41" s="216">
        <v>1.98</v>
      </c>
      <c r="P41" s="216">
        <v>2.72</v>
      </c>
      <c r="Q41" s="216">
        <v>0.25</v>
      </c>
      <c r="R41" s="216">
        <v>0.42</v>
      </c>
      <c r="S41" s="216">
        <v>0.19</v>
      </c>
      <c r="T41" s="216">
        <v>0</v>
      </c>
      <c r="U41" s="216">
        <v>5.91</v>
      </c>
      <c r="V41" s="216">
        <v>0.21</v>
      </c>
      <c r="W41" s="216">
        <v>0.46</v>
      </c>
      <c r="X41" s="216">
        <v>2.88</v>
      </c>
      <c r="Y41" s="216">
        <v>0</v>
      </c>
      <c r="Z41" s="216">
        <v>1.39</v>
      </c>
      <c r="AA41" s="216">
        <v>0.79</v>
      </c>
      <c r="AB41" s="216">
        <v>0</v>
      </c>
      <c r="AC41" s="216">
        <v>0.23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5.33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21.57</v>
      </c>
      <c r="J42" s="216">
        <v>0</v>
      </c>
      <c r="K42" s="216">
        <v>73.760000000000005</v>
      </c>
      <c r="L42" s="216">
        <v>2.56</v>
      </c>
      <c r="M42" s="216">
        <v>0</v>
      </c>
      <c r="N42" s="216">
        <v>1.18</v>
      </c>
      <c r="O42" s="216">
        <v>1.98</v>
      </c>
      <c r="P42" s="216">
        <v>2.72</v>
      </c>
      <c r="Q42" s="216">
        <v>0.25</v>
      </c>
      <c r="R42" s="216">
        <v>0.42</v>
      </c>
      <c r="S42" s="216">
        <v>0.19</v>
      </c>
      <c r="T42" s="216">
        <v>0</v>
      </c>
      <c r="U42" s="216">
        <v>5.91</v>
      </c>
      <c r="V42" s="216">
        <v>0.21</v>
      </c>
      <c r="W42" s="216">
        <v>0.46</v>
      </c>
      <c r="X42" s="216">
        <v>2.88</v>
      </c>
      <c r="Y42" s="216">
        <v>0</v>
      </c>
      <c r="Z42" s="216">
        <v>1.39</v>
      </c>
      <c r="AA42" s="216">
        <v>0.79</v>
      </c>
      <c r="AB42" s="216">
        <v>0</v>
      </c>
      <c r="AC42" s="216">
        <v>0.23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5.33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21.57</v>
      </c>
      <c r="J43" s="216">
        <v>0</v>
      </c>
      <c r="K43" s="216">
        <v>88.17</v>
      </c>
      <c r="L43" s="216">
        <v>2.56</v>
      </c>
      <c r="M43" s="216">
        <v>0</v>
      </c>
      <c r="N43" s="216">
        <v>1.18</v>
      </c>
      <c r="O43" s="216">
        <v>1.98</v>
      </c>
      <c r="P43" s="216">
        <v>2.72</v>
      </c>
      <c r="Q43" s="216">
        <v>0.25</v>
      </c>
      <c r="R43" s="216">
        <v>0.43</v>
      </c>
      <c r="S43" s="216">
        <v>0.26</v>
      </c>
      <c r="T43" s="216">
        <v>0</v>
      </c>
      <c r="U43" s="216">
        <v>5.91</v>
      </c>
      <c r="V43" s="216">
        <v>0.21</v>
      </c>
      <c r="W43" s="216">
        <v>0.46</v>
      </c>
      <c r="X43" s="216">
        <v>2.88</v>
      </c>
      <c r="Y43" s="216">
        <v>0</v>
      </c>
      <c r="Z43" s="216">
        <v>1.39</v>
      </c>
      <c r="AA43" s="216">
        <v>0.79</v>
      </c>
      <c r="AB43" s="216">
        <v>0</v>
      </c>
      <c r="AC43" s="216">
        <v>0.23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5.33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21.57</v>
      </c>
      <c r="J44" s="216">
        <v>0</v>
      </c>
      <c r="K44" s="216">
        <v>88.17</v>
      </c>
      <c r="L44" s="216">
        <v>45.76</v>
      </c>
      <c r="M44" s="216">
        <v>0</v>
      </c>
      <c r="N44" s="216">
        <v>1.18</v>
      </c>
      <c r="O44" s="216">
        <v>1.98</v>
      </c>
      <c r="P44" s="216">
        <v>2.72</v>
      </c>
      <c r="Q44" s="216">
        <v>0.25</v>
      </c>
      <c r="R44" s="216">
        <v>0.43</v>
      </c>
      <c r="S44" s="216">
        <v>0.26</v>
      </c>
      <c r="T44" s="216">
        <v>0</v>
      </c>
      <c r="U44" s="216">
        <v>5.91</v>
      </c>
      <c r="V44" s="216">
        <v>0.21</v>
      </c>
      <c r="W44" s="216">
        <v>0.46</v>
      </c>
      <c r="X44" s="216">
        <v>2.88</v>
      </c>
      <c r="Y44" s="216">
        <v>0</v>
      </c>
      <c r="Z44" s="216">
        <v>1.39</v>
      </c>
      <c r="AA44" s="216">
        <v>0.79</v>
      </c>
      <c r="AB44" s="216">
        <v>0</v>
      </c>
      <c r="AC44" s="216">
        <v>0.23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5.33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21.57</v>
      </c>
      <c r="J45" s="216">
        <v>0</v>
      </c>
      <c r="K45" s="216">
        <v>88.17</v>
      </c>
      <c r="L45" s="216">
        <v>45.99</v>
      </c>
      <c r="M45" s="216">
        <v>0</v>
      </c>
      <c r="N45" s="216">
        <v>1.18</v>
      </c>
      <c r="O45" s="216">
        <v>1.98</v>
      </c>
      <c r="P45" s="216">
        <v>2.72</v>
      </c>
      <c r="Q45" s="216">
        <v>2.63</v>
      </c>
      <c r="R45" s="216">
        <v>5.97</v>
      </c>
      <c r="S45" s="216">
        <v>3.71</v>
      </c>
      <c r="T45" s="216">
        <v>0</v>
      </c>
      <c r="U45" s="216">
        <v>5.91</v>
      </c>
      <c r="V45" s="216">
        <v>5.27</v>
      </c>
      <c r="W45" s="216">
        <v>0.46</v>
      </c>
      <c r="X45" s="216">
        <v>2.88</v>
      </c>
      <c r="Y45" s="216">
        <v>0</v>
      </c>
      <c r="Z45" s="216">
        <v>1.39</v>
      </c>
      <c r="AA45" s="216">
        <v>0.79</v>
      </c>
      <c r="AB45" s="216">
        <v>0</v>
      </c>
      <c r="AC45" s="216">
        <v>0.23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5.33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21.57</v>
      </c>
      <c r="J46" s="216">
        <v>0</v>
      </c>
      <c r="K46" s="216">
        <v>88.17</v>
      </c>
      <c r="L46" s="216">
        <v>45.99</v>
      </c>
      <c r="M46" s="216">
        <v>0</v>
      </c>
      <c r="N46" s="216">
        <v>1.18</v>
      </c>
      <c r="O46" s="216">
        <v>1.98</v>
      </c>
      <c r="P46" s="216">
        <v>2.72</v>
      </c>
      <c r="Q46" s="216">
        <v>2.63</v>
      </c>
      <c r="R46" s="216">
        <v>5.97</v>
      </c>
      <c r="S46" s="216">
        <v>3.71</v>
      </c>
      <c r="T46" s="216">
        <v>0</v>
      </c>
      <c r="U46" s="216">
        <v>5.91</v>
      </c>
      <c r="V46" s="216">
        <v>5.27</v>
      </c>
      <c r="W46" s="216">
        <v>0.46</v>
      </c>
      <c r="X46" s="216">
        <v>2.88</v>
      </c>
      <c r="Y46" s="216">
        <v>0</v>
      </c>
      <c r="Z46" s="216">
        <v>1.39</v>
      </c>
      <c r="AA46" s="216">
        <v>0.79</v>
      </c>
      <c r="AB46" s="216">
        <v>0</v>
      </c>
      <c r="AC46" s="216">
        <v>0.23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5.33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21.57</v>
      </c>
      <c r="J47" s="216">
        <v>0</v>
      </c>
      <c r="K47" s="216">
        <v>85.03</v>
      </c>
      <c r="L47" s="216">
        <v>45.99</v>
      </c>
      <c r="M47" s="216">
        <v>0</v>
      </c>
      <c r="N47" s="216">
        <v>1.18</v>
      </c>
      <c r="O47" s="216">
        <v>1.98</v>
      </c>
      <c r="P47" s="216">
        <v>2.72</v>
      </c>
      <c r="Q47" s="216">
        <v>3.41</v>
      </c>
      <c r="R47" s="216">
        <v>5.97</v>
      </c>
      <c r="S47" s="216">
        <v>3.83</v>
      </c>
      <c r="T47" s="216">
        <v>0</v>
      </c>
      <c r="U47" s="216">
        <v>6.51</v>
      </c>
      <c r="V47" s="216">
        <v>5.27</v>
      </c>
      <c r="W47" s="216">
        <v>0.46</v>
      </c>
      <c r="X47" s="216">
        <v>2.88</v>
      </c>
      <c r="Y47" s="216">
        <v>0</v>
      </c>
      <c r="Z47" s="216">
        <v>1.39</v>
      </c>
      <c r="AA47" s="216">
        <v>0.79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5.33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21.57</v>
      </c>
      <c r="J48" s="216">
        <v>0</v>
      </c>
      <c r="K48" s="216">
        <v>85.03</v>
      </c>
      <c r="L48" s="216">
        <v>45.99</v>
      </c>
      <c r="M48" s="216">
        <v>0</v>
      </c>
      <c r="N48" s="216">
        <v>1.18</v>
      </c>
      <c r="O48" s="216">
        <v>1.98</v>
      </c>
      <c r="P48" s="216">
        <v>2.72</v>
      </c>
      <c r="Q48" s="216">
        <v>3.41</v>
      </c>
      <c r="R48" s="216">
        <v>5.97</v>
      </c>
      <c r="S48" s="216">
        <v>3.44</v>
      </c>
      <c r="T48" s="216">
        <v>0</v>
      </c>
      <c r="U48" s="216">
        <v>6.02</v>
      </c>
      <c r="V48" s="216">
        <v>5.27</v>
      </c>
      <c r="W48" s="216">
        <v>0.46</v>
      </c>
      <c r="X48" s="216">
        <v>2.88</v>
      </c>
      <c r="Y48" s="216">
        <v>0</v>
      </c>
      <c r="Z48" s="216">
        <v>1.39</v>
      </c>
      <c r="AA48" s="216">
        <v>0.79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5.33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21.57</v>
      </c>
      <c r="J49" s="216">
        <v>0</v>
      </c>
      <c r="K49" s="216">
        <v>85.03</v>
      </c>
      <c r="L49" s="216">
        <v>45.99</v>
      </c>
      <c r="M49" s="216">
        <v>0</v>
      </c>
      <c r="N49" s="216">
        <v>1.18</v>
      </c>
      <c r="O49" s="216">
        <v>1.98</v>
      </c>
      <c r="P49" s="216">
        <v>2.72</v>
      </c>
      <c r="Q49" s="216">
        <v>3.41</v>
      </c>
      <c r="R49" s="216">
        <v>5.97</v>
      </c>
      <c r="S49" s="216">
        <v>3.44</v>
      </c>
      <c r="T49" s="216">
        <v>0</v>
      </c>
      <c r="U49" s="216">
        <v>13.83</v>
      </c>
      <c r="V49" s="216">
        <v>5.27</v>
      </c>
      <c r="W49" s="216">
        <v>0.46</v>
      </c>
      <c r="X49" s="216">
        <v>2.88</v>
      </c>
      <c r="Y49" s="216">
        <v>0</v>
      </c>
      <c r="Z49" s="216">
        <v>0</v>
      </c>
      <c r="AA49" s="216">
        <v>0.79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5.33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21.57</v>
      </c>
      <c r="J50" s="216">
        <v>0</v>
      </c>
      <c r="K50" s="216">
        <v>85.03</v>
      </c>
      <c r="L50" s="216">
        <v>45.99</v>
      </c>
      <c r="M50" s="216">
        <v>0</v>
      </c>
      <c r="N50" s="216">
        <v>1.18</v>
      </c>
      <c r="O50" s="216">
        <v>1.98</v>
      </c>
      <c r="P50" s="216">
        <v>2.72</v>
      </c>
      <c r="Q50" s="216">
        <v>3.03</v>
      </c>
      <c r="R50" s="216">
        <v>5.97</v>
      </c>
      <c r="S50" s="216">
        <v>3.54</v>
      </c>
      <c r="T50" s="216">
        <v>0</v>
      </c>
      <c r="U50" s="216">
        <v>10.039999999999999</v>
      </c>
      <c r="V50" s="216">
        <v>5.27</v>
      </c>
      <c r="W50" s="216">
        <v>0.46</v>
      </c>
      <c r="X50" s="216">
        <v>2.88</v>
      </c>
      <c r="Y50" s="216">
        <v>0</v>
      </c>
      <c r="Z50" s="216">
        <v>1.38</v>
      </c>
      <c r="AA50" s="216">
        <v>0.79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5.33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21.01</v>
      </c>
      <c r="J51" s="216">
        <v>0</v>
      </c>
      <c r="K51" s="216">
        <v>85.03</v>
      </c>
      <c r="L51" s="216">
        <v>45.76</v>
      </c>
      <c r="M51" s="216">
        <v>0</v>
      </c>
      <c r="N51" s="216">
        <v>1.18</v>
      </c>
      <c r="O51" s="216">
        <v>1.98</v>
      </c>
      <c r="P51" s="216">
        <v>2.72</v>
      </c>
      <c r="Q51" s="216">
        <v>3.49</v>
      </c>
      <c r="R51" s="216">
        <v>5.97</v>
      </c>
      <c r="S51" s="216">
        <v>3.71</v>
      </c>
      <c r="T51" s="216">
        <v>0</v>
      </c>
      <c r="U51" s="216">
        <v>7.48</v>
      </c>
      <c r="V51" s="216">
        <v>5.27</v>
      </c>
      <c r="W51" s="216">
        <v>0.46</v>
      </c>
      <c r="X51" s="216">
        <v>2.88</v>
      </c>
      <c r="Y51" s="216">
        <v>0</v>
      </c>
      <c r="Z51" s="216">
        <v>1.38</v>
      </c>
      <c r="AA51" s="216">
        <v>0.47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5.33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21.01</v>
      </c>
      <c r="J52" s="216">
        <v>0</v>
      </c>
      <c r="K52" s="216">
        <v>85.08</v>
      </c>
      <c r="L52" s="216">
        <v>45.76</v>
      </c>
      <c r="M52" s="216">
        <v>0</v>
      </c>
      <c r="N52" s="216">
        <v>1.18</v>
      </c>
      <c r="O52" s="216">
        <v>1.98</v>
      </c>
      <c r="P52" s="216">
        <v>2.72</v>
      </c>
      <c r="Q52" s="216">
        <v>3.49</v>
      </c>
      <c r="R52" s="216">
        <v>5.97</v>
      </c>
      <c r="S52" s="216">
        <v>3.83</v>
      </c>
      <c r="T52" s="216">
        <v>0</v>
      </c>
      <c r="U52" s="216">
        <v>7.6</v>
      </c>
      <c r="V52" s="216">
        <v>5.27</v>
      </c>
      <c r="W52" s="216">
        <v>0.46</v>
      </c>
      <c r="X52" s="216">
        <v>2.88</v>
      </c>
      <c r="Y52" s="216">
        <v>0</v>
      </c>
      <c r="Z52" s="216">
        <v>1.38</v>
      </c>
      <c r="AA52" s="216">
        <v>0.47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5.33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21.01</v>
      </c>
      <c r="J53" s="216">
        <v>0</v>
      </c>
      <c r="K53" s="216">
        <v>85.08</v>
      </c>
      <c r="L53" s="216">
        <v>45.76</v>
      </c>
      <c r="M53" s="216">
        <v>0</v>
      </c>
      <c r="N53" s="216">
        <v>1.18</v>
      </c>
      <c r="O53" s="216">
        <v>1.98</v>
      </c>
      <c r="P53" s="216">
        <v>2.72</v>
      </c>
      <c r="Q53" s="216">
        <v>3.49</v>
      </c>
      <c r="R53" s="216">
        <v>5.97</v>
      </c>
      <c r="S53" s="216">
        <v>3.83</v>
      </c>
      <c r="T53" s="216">
        <v>0</v>
      </c>
      <c r="U53" s="216">
        <v>9.31</v>
      </c>
      <c r="V53" s="216">
        <v>5.27</v>
      </c>
      <c r="W53" s="216">
        <v>0.46</v>
      </c>
      <c r="X53" s="216">
        <v>2.88</v>
      </c>
      <c r="Y53" s="216">
        <v>0</v>
      </c>
      <c r="Z53" s="216">
        <v>1.38</v>
      </c>
      <c r="AA53" s="216">
        <v>0.79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5.33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21.01</v>
      </c>
      <c r="J54" s="216">
        <v>0</v>
      </c>
      <c r="K54" s="216">
        <v>85.08</v>
      </c>
      <c r="L54" s="216">
        <v>45.76</v>
      </c>
      <c r="M54" s="216">
        <v>0</v>
      </c>
      <c r="N54" s="216">
        <v>1.18</v>
      </c>
      <c r="O54" s="216">
        <v>1.98</v>
      </c>
      <c r="P54" s="216">
        <v>2.72</v>
      </c>
      <c r="Q54" s="216">
        <v>3.49</v>
      </c>
      <c r="R54" s="216">
        <v>5.97</v>
      </c>
      <c r="S54" s="216">
        <v>3.83</v>
      </c>
      <c r="T54" s="216">
        <v>0</v>
      </c>
      <c r="U54" s="216">
        <v>8</v>
      </c>
      <c r="V54" s="216">
        <v>5.27</v>
      </c>
      <c r="W54" s="216">
        <v>0.46</v>
      </c>
      <c r="X54" s="216">
        <v>2.88</v>
      </c>
      <c r="Y54" s="216">
        <v>0</v>
      </c>
      <c r="Z54" s="216">
        <v>0</v>
      </c>
      <c r="AA54" s="216">
        <v>0.79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5.33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21.01</v>
      </c>
      <c r="J55" s="216">
        <v>0</v>
      </c>
      <c r="K55" s="216">
        <v>85.08</v>
      </c>
      <c r="L55" s="216">
        <v>46.25</v>
      </c>
      <c r="M55" s="216">
        <v>0</v>
      </c>
      <c r="N55" s="216">
        <v>1.18</v>
      </c>
      <c r="O55" s="216">
        <v>1.98</v>
      </c>
      <c r="P55" s="216">
        <v>2.72</v>
      </c>
      <c r="Q55" s="216">
        <v>3.49</v>
      </c>
      <c r="R55" s="216">
        <v>5.97</v>
      </c>
      <c r="S55" s="216">
        <v>3.83</v>
      </c>
      <c r="T55" s="216">
        <v>0</v>
      </c>
      <c r="U55" s="216">
        <v>7.47</v>
      </c>
      <c r="V55" s="216">
        <v>5.27</v>
      </c>
      <c r="W55" s="216">
        <v>6.99</v>
      </c>
      <c r="X55" s="216">
        <v>23.06</v>
      </c>
      <c r="Y55" s="216">
        <v>0</v>
      </c>
      <c r="Z55" s="216">
        <v>1.39</v>
      </c>
      <c r="AA55" s="216">
        <v>0.79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5.33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21.01</v>
      </c>
      <c r="J56" s="216">
        <v>0</v>
      </c>
      <c r="K56" s="216">
        <v>85.08</v>
      </c>
      <c r="L56" s="216">
        <v>46.25</v>
      </c>
      <c r="M56" s="216">
        <v>0</v>
      </c>
      <c r="N56" s="216">
        <v>1.18</v>
      </c>
      <c r="O56" s="216">
        <v>1.98</v>
      </c>
      <c r="P56" s="216">
        <v>2.72</v>
      </c>
      <c r="Q56" s="216">
        <v>3.49</v>
      </c>
      <c r="R56" s="216">
        <v>5.97</v>
      </c>
      <c r="S56" s="216">
        <v>3.83</v>
      </c>
      <c r="T56" s="216">
        <v>0</v>
      </c>
      <c r="U56" s="216">
        <v>7.47</v>
      </c>
      <c r="V56" s="216">
        <v>5.27</v>
      </c>
      <c r="W56" s="216">
        <v>6.99</v>
      </c>
      <c r="X56" s="216">
        <v>27.86</v>
      </c>
      <c r="Y56" s="216">
        <v>0</v>
      </c>
      <c r="Z56" s="216">
        <v>1.39</v>
      </c>
      <c r="AA56" s="216">
        <v>0.79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5.33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21.01</v>
      </c>
      <c r="J57" s="216">
        <v>0</v>
      </c>
      <c r="K57" s="216">
        <v>85.08</v>
      </c>
      <c r="L57" s="216">
        <v>46.25</v>
      </c>
      <c r="M57" s="216">
        <v>0</v>
      </c>
      <c r="N57" s="216">
        <v>1.18</v>
      </c>
      <c r="O57" s="216">
        <v>1.98</v>
      </c>
      <c r="P57" s="216">
        <v>2.72</v>
      </c>
      <c r="Q57" s="216">
        <v>3.49</v>
      </c>
      <c r="R57" s="216">
        <v>5.97</v>
      </c>
      <c r="S57" s="216">
        <v>3.45</v>
      </c>
      <c r="T57" s="216">
        <v>0</v>
      </c>
      <c r="U57" s="216">
        <v>7.47</v>
      </c>
      <c r="V57" s="216">
        <v>5.27</v>
      </c>
      <c r="W57" s="216">
        <v>6.99</v>
      </c>
      <c r="X57" s="216">
        <v>27.86</v>
      </c>
      <c r="Y57" s="216">
        <v>0</v>
      </c>
      <c r="Z57" s="216">
        <v>1.39</v>
      </c>
      <c r="AA57" s="216">
        <v>0.79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5.33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21.01</v>
      </c>
      <c r="J58" s="216">
        <v>0</v>
      </c>
      <c r="K58" s="216">
        <v>85.08</v>
      </c>
      <c r="L58" s="216">
        <v>46.25</v>
      </c>
      <c r="M58" s="216">
        <v>0</v>
      </c>
      <c r="N58" s="216">
        <v>1.18</v>
      </c>
      <c r="O58" s="216">
        <v>1.98</v>
      </c>
      <c r="P58" s="216">
        <v>2.72</v>
      </c>
      <c r="Q58" s="216">
        <v>3.49</v>
      </c>
      <c r="R58" s="216">
        <v>5.97</v>
      </c>
      <c r="S58" s="216">
        <v>3.45</v>
      </c>
      <c r="T58" s="216">
        <v>0</v>
      </c>
      <c r="U58" s="216">
        <v>7.47</v>
      </c>
      <c r="V58" s="216">
        <v>5.27</v>
      </c>
      <c r="W58" s="216">
        <v>6.99</v>
      </c>
      <c r="X58" s="216">
        <v>27.86</v>
      </c>
      <c r="Y58" s="216">
        <v>0</v>
      </c>
      <c r="Z58" s="216">
        <v>1.39</v>
      </c>
      <c r="AA58" s="216">
        <v>0.79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5.33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21.01</v>
      </c>
      <c r="J59" s="216">
        <v>0</v>
      </c>
      <c r="K59" s="216">
        <v>85.08</v>
      </c>
      <c r="L59" s="216">
        <v>46.25</v>
      </c>
      <c r="M59" s="216">
        <v>0</v>
      </c>
      <c r="N59" s="216">
        <v>1.18</v>
      </c>
      <c r="O59" s="216">
        <v>1.98</v>
      </c>
      <c r="P59" s="216">
        <v>2.72</v>
      </c>
      <c r="Q59" s="216">
        <v>2.61</v>
      </c>
      <c r="R59" s="216">
        <v>5.97</v>
      </c>
      <c r="S59" s="216">
        <v>3.45</v>
      </c>
      <c r="T59" s="216">
        <v>0</v>
      </c>
      <c r="U59" s="216">
        <v>7.47</v>
      </c>
      <c r="V59" s="216">
        <v>5.27</v>
      </c>
      <c r="W59" s="216">
        <v>6.99</v>
      </c>
      <c r="X59" s="216">
        <v>27.86</v>
      </c>
      <c r="Y59" s="216">
        <v>0</v>
      </c>
      <c r="Z59" s="216">
        <v>13.17</v>
      </c>
      <c r="AA59" s="216">
        <v>0.79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5.33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21.01</v>
      </c>
      <c r="J60" s="216">
        <v>0</v>
      </c>
      <c r="K60" s="216">
        <v>85.08</v>
      </c>
      <c r="L60" s="216">
        <v>46.25</v>
      </c>
      <c r="M60" s="216">
        <v>0</v>
      </c>
      <c r="N60" s="216">
        <v>1.18</v>
      </c>
      <c r="O60" s="216">
        <v>1.98</v>
      </c>
      <c r="P60" s="216">
        <v>2.72</v>
      </c>
      <c r="Q60" s="216">
        <v>2.61</v>
      </c>
      <c r="R60" s="216">
        <v>5.97</v>
      </c>
      <c r="S60" s="216">
        <v>3.45</v>
      </c>
      <c r="T60" s="216">
        <v>0</v>
      </c>
      <c r="U60" s="216">
        <v>7.47</v>
      </c>
      <c r="V60" s="216">
        <v>5.27</v>
      </c>
      <c r="W60" s="216">
        <v>7.34</v>
      </c>
      <c r="X60" s="216">
        <v>27.86</v>
      </c>
      <c r="Y60" s="216">
        <v>0</v>
      </c>
      <c r="Z60" s="216">
        <v>6.9</v>
      </c>
      <c r="AA60" s="216">
        <v>0.79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5.33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21.01</v>
      </c>
      <c r="J61" s="216">
        <v>0</v>
      </c>
      <c r="K61" s="216">
        <v>85.08</v>
      </c>
      <c r="L61" s="216">
        <v>46.25</v>
      </c>
      <c r="M61" s="216">
        <v>0</v>
      </c>
      <c r="N61" s="216">
        <v>1.18</v>
      </c>
      <c r="O61" s="216">
        <v>1.98</v>
      </c>
      <c r="P61" s="216">
        <v>2.72</v>
      </c>
      <c r="Q61" s="216">
        <v>0.25</v>
      </c>
      <c r="R61" s="216">
        <v>0.42</v>
      </c>
      <c r="S61" s="216">
        <v>0</v>
      </c>
      <c r="T61" s="216">
        <v>0</v>
      </c>
      <c r="U61" s="216">
        <v>7.27</v>
      </c>
      <c r="V61" s="216">
        <v>0.59</v>
      </c>
      <c r="W61" s="216">
        <v>6.99</v>
      </c>
      <c r="X61" s="216">
        <v>27.86</v>
      </c>
      <c r="Y61" s="216">
        <v>0</v>
      </c>
      <c r="Z61" s="216">
        <v>1.39</v>
      </c>
      <c r="AA61" s="216">
        <v>0.79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5.33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21.01</v>
      </c>
      <c r="J62" s="216">
        <v>0</v>
      </c>
      <c r="K62" s="216">
        <v>85.07</v>
      </c>
      <c r="L62" s="216">
        <v>46.25</v>
      </c>
      <c r="M62" s="216">
        <v>0</v>
      </c>
      <c r="N62" s="216">
        <v>1.18</v>
      </c>
      <c r="O62" s="216">
        <v>1.98</v>
      </c>
      <c r="P62" s="216">
        <v>2.72</v>
      </c>
      <c r="Q62" s="216">
        <v>0.25</v>
      </c>
      <c r="R62" s="216">
        <v>0.42</v>
      </c>
      <c r="S62" s="216">
        <v>0</v>
      </c>
      <c r="T62" s="216">
        <v>0</v>
      </c>
      <c r="U62" s="216">
        <v>7.27</v>
      </c>
      <c r="V62" s="216">
        <v>0.21</v>
      </c>
      <c r="W62" s="216">
        <v>6.99</v>
      </c>
      <c r="X62" s="216">
        <v>27.86</v>
      </c>
      <c r="Y62" s="216">
        <v>0</v>
      </c>
      <c r="Z62" s="216">
        <v>1.39</v>
      </c>
      <c r="AA62" s="216">
        <v>0.79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5.33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21.01</v>
      </c>
      <c r="J63" s="216">
        <v>0</v>
      </c>
      <c r="K63" s="216">
        <v>88.17</v>
      </c>
      <c r="L63" s="216">
        <v>46.45</v>
      </c>
      <c r="M63" s="216">
        <v>0</v>
      </c>
      <c r="N63" s="216">
        <v>1.18</v>
      </c>
      <c r="O63" s="216">
        <v>1.98</v>
      </c>
      <c r="P63" s="216">
        <v>2.72</v>
      </c>
      <c r="Q63" s="216">
        <v>0.25</v>
      </c>
      <c r="R63" s="216">
        <v>0.43</v>
      </c>
      <c r="S63" s="216">
        <v>0.27</v>
      </c>
      <c r="T63" s="216">
        <v>0</v>
      </c>
      <c r="U63" s="216">
        <v>7.27</v>
      </c>
      <c r="V63" s="216">
        <v>0.21</v>
      </c>
      <c r="W63" s="216">
        <v>0.46</v>
      </c>
      <c r="X63" s="216">
        <v>1.47</v>
      </c>
      <c r="Y63" s="216">
        <v>0</v>
      </c>
      <c r="Z63" s="216">
        <v>1.39</v>
      </c>
      <c r="AA63" s="216">
        <v>0.79</v>
      </c>
      <c r="AB63" s="216">
        <v>0</v>
      </c>
      <c r="AC63" s="216">
        <v>-10.84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5.33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21.01</v>
      </c>
      <c r="J64" s="216">
        <v>0</v>
      </c>
      <c r="K64" s="216">
        <v>88.17</v>
      </c>
      <c r="L64" s="216">
        <v>46.45</v>
      </c>
      <c r="M64" s="216">
        <v>0</v>
      </c>
      <c r="N64" s="216">
        <v>1.18</v>
      </c>
      <c r="O64" s="216">
        <v>1.98</v>
      </c>
      <c r="P64" s="216">
        <v>2.72</v>
      </c>
      <c r="Q64" s="216">
        <v>0.25</v>
      </c>
      <c r="R64" s="216">
        <v>0.43</v>
      </c>
      <c r="S64" s="216">
        <v>0.27</v>
      </c>
      <c r="T64" s="216">
        <v>0</v>
      </c>
      <c r="U64" s="216">
        <v>7.27</v>
      </c>
      <c r="V64" s="216">
        <v>0.21</v>
      </c>
      <c r="W64" s="216">
        <v>0.46</v>
      </c>
      <c r="X64" s="216">
        <v>1.47</v>
      </c>
      <c r="Y64" s="216">
        <v>0</v>
      </c>
      <c r="Z64" s="216">
        <v>1.39</v>
      </c>
      <c r="AA64" s="216">
        <v>0.79</v>
      </c>
      <c r="AB64" s="216">
        <v>0</v>
      </c>
      <c r="AC64" s="216">
        <v>-10.84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5.33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21.01</v>
      </c>
      <c r="J65" s="216">
        <v>0</v>
      </c>
      <c r="K65" s="216">
        <v>88.17</v>
      </c>
      <c r="L65" s="216">
        <v>36.24</v>
      </c>
      <c r="M65" s="216">
        <v>0</v>
      </c>
      <c r="N65" s="216">
        <v>1.18</v>
      </c>
      <c r="O65" s="216">
        <v>1.98</v>
      </c>
      <c r="P65" s="216">
        <v>2.72</v>
      </c>
      <c r="Q65" s="216">
        <v>0.25</v>
      </c>
      <c r="R65" s="216">
        <v>0.43</v>
      </c>
      <c r="S65" s="216">
        <v>0.27</v>
      </c>
      <c r="T65" s="216">
        <v>0</v>
      </c>
      <c r="U65" s="216">
        <v>0</v>
      </c>
      <c r="V65" s="216">
        <v>0.21</v>
      </c>
      <c r="W65" s="216">
        <v>0.46</v>
      </c>
      <c r="X65" s="216">
        <v>1.47</v>
      </c>
      <c r="Y65" s="216">
        <v>0</v>
      </c>
      <c r="Z65" s="216">
        <v>1.39</v>
      </c>
      <c r="AA65" s="216">
        <v>0.79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5.33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21.01</v>
      </c>
      <c r="J66" s="216">
        <v>0</v>
      </c>
      <c r="K66" s="216">
        <v>88.17</v>
      </c>
      <c r="L66" s="216">
        <v>36.24</v>
      </c>
      <c r="M66" s="216">
        <v>0</v>
      </c>
      <c r="N66" s="216">
        <v>1.18</v>
      </c>
      <c r="O66" s="216">
        <v>1.98</v>
      </c>
      <c r="P66" s="216">
        <v>2.72</v>
      </c>
      <c r="Q66" s="216">
        <v>0.25</v>
      </c>
      <c r="R66" s="216">
        <v>0.43</v>
      </c>
      <c r="S66" s="216">
        <v>0.27</v>
      </c>
      <c r="T66" s="216">
        <v>0</v>
      </c>
      <c r="U66" s="216">
        <v>0</v>
      </c>
      <c r="V66" s="216">
        <v>0.21</v>
      </c>
      <c r="W66" s="216">
        <v>0.46</v>
      </c>
      <c r="X66" s="216">
        <v>1.47</v>
      </c>
      <c r="Y66" s="216">
        <v>0</v>
      </c>
      <c r="Z66" s="216">
        <v>1.39</v>
      </c>
      <c r="AA66" s="216">
        <v>0.79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5.33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21.29</v>
      </c>
      <c r="J67" s="216">
        <v>0</v>
      </c>
      <c r="K67" s="216">
        <v>88.17</v>
      </c>
      <c r="L67" s="216">
        <v>2.56</v>
      </c>
      <c r="M67" s="216">
        <v>0</v>
      </c>
      <c r="N67" s="216">
        <v>1.18</v>
      </c>
      <c r="O67" s="216">
        <v>1.98</v>
      </c>
      <c r="P67" s="216">
        <v>2.72</v>
      </c>
      <c r="Q67" s="216">
        <v>0.25</v>
      </c>
      <c r="R67" s="216">
        <v>0.43</v>
      </c>
      <c r="S67" s="216">
        <v>0.27</v>
      </c>
      <c r="T67" s="216">
        <v>0</v>
      </c>
      <c r="U67" s="216">
        <v>0</v>
      </c>
      <c r="V67" s="216">
        <v>0.21</v>
      </c>
      <c r="W67" s="216">
        <v>0.46</v>
      </c>
      <c r="X67" s="216">
        <v>1.47</v>
      </c>
      <c r="Y67" s="216">
        <v>0</v>
      </c>
      <c r="Z67" s="216">
        <v>1.39</v>
      </c>
      <c r="AA67" s="216">
        <v>0.79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5.33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21.29</v>
      </c>
      <c r="J68" s="216">
        <v>0</v>
      </c>
      <c r="K68" s="216">
        <v>49.75</v>
      </c>
      <c r="L68" s="216">
        <v>2.56</v>
      </c>
      <c r="M68" s="216">
        <v>0</v>
      </c>
      <c r="N68" s="216">
        <v>1.18</v>
      </c>
      <c r="O68" s="216">
        <v>1.98</v>
      </c>
      <c r="P68" s="216">
        <v>2.72</v>
      </c>
      <c r="Q68" s="216">
        <v>0.25</v>
      </c>
      <c r="R68" s="216">
        <v>0.43</v>
      </c>
      <c r="S68" s="216">
        <v>0.27</v>
      </c>
      <c r="T68" s="216">
        <v>0</v>
      </c>
      <c r="U68" s="216">
        <v>0</v>
      </c>
      <c r="V68" s="216">
        <v>0.21</v>
      </c>
      <c r="W68" s="216">
        <v>0.46</v>
      </c>
      <c r="X68" s="216">
        <v>1.47</v>
      </c>
      <c r="Y68" s="216">
        <v>0</v>
      </c>
      <c r="Z68" s="216">
        <v>1.39</v>
      </c>
      <c r="AA68" s="216">
        <v>0.79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5.33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21.29</v>
      </c>
      <c r="J69" s="216">
        <v>0</v>
      </c>
      <c r="K69" s="216">
        <v>6.49</v>
      </c>
      <c r="L69" s="216">
        <v>2.56</v>
      </c>
      <c r="M69" s="216">
        <v>0</v>
      </c>
      <c r="N69" s="216">
        <v>1.18</v>
      </c>
      <c r="O69" s="216">
        <v>1.98</v>
      </c>
      <c r="P69" s="216">
        <v>2.72</v>
      </c>
      <c r="Q69" s="216">
        <v>0.25</v>
      </c>
      <c r="R69" s="216">
        <v>0.43</v>
      </c>
      <c r="S69" s="216">
        <v>0.27</v>
      </c>
      <c r="T69" s="216">
        <v>0</v>
      </c>
      <c r="U69" s="216">
        <v>0</v>
      </c>
      <c r="V69" s="216">
        <v>0.21</v>
      </c>
      <c r="W69" s="216">
        <v>0.46</v>
      </c>
      <c r="X69" s="216">
        <v>1.47</v>
      </c>
      <c r="Y69" s="216">
        <v>0</v>
      </c>
      <c r="Z69" s="216">
        <v>1.39</v>
      </c>
      <c r="AA69" s="216">
        <v>0.79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5.33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21.29</v>
      </c>
      <c r="J70" s="216">
        <v>0</v>
      </c>
      <c r="K70" s="216">
        <v>6.49</v>
      </c>
      <c r="L70" s="216">
        <v>2.56</v>
      </c>
      <c r="M70" s="216">
        <v>0</v>
      </c>
      <c r="N70" s="216">
        <v>1.18</v>
      </c>
      <c r="O70" s="216">
        <v>1.98</v>
      </c>
      <c r="P70" s="216">
        <v>2.72</v>
      </c>
      <c r="Q70" s="216">
        <v>0.25</v>
      </c>
      <c r="R70" s="216">
        <v>0.43</v>
      </c>
      <c r="S70" s="216">
        <v>0.27</v>
      </c>
      <c r="T70" s="216">
        <v>0</v>
      </c>
      <c r="U70" s="216">
        <v>0</v>
      </c>
      <c r="V70" s="216">
        <v>0.21</v>
      </c>
      <c r="W70" s="216">
        <v>0.46</v>
      </c>
      <c r="X70" s="216">
        <v>1.47</v>
      </c>
      <c r="Y70" s="216">
        <v>0</v>
      </c>
      <c r="Z70" s="216">
        <v>1.39</v>
      </c>
      <c r="AA70" s="216">
        <v>0.79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21.29</v>
      </c>
      <c r="J71" s="216">
        <v>0</v>
      </c>
      <c r="K71" s="216">
        <v>6.49</v>
      </c>
      <c r="L71" s="216">
        <v>2.56</v>
      </c>
      <c r="M71" s="216">
        <v>0</v>
      </c>
      <c r="N71" s="216">
        <v>1.18</v>
      </c>
      <c r="O71" s="216">
        <v>1.98</v>
      </c>
      <c r="P71" s="216">
        <v>2.72</v>
      </c>
      <c r="Q71" s="216">
        <v>0.25</v>
      </c>
      <c r="R71" s="216">
        <v>0.43</v>
      </c>
      <c r="S71" s="216">
        <v>0.27</v>
      </c>
      <c r="T71" s="216">
        <v>0</v>
      </c>
      <c r="U71" s="216">
        <v>3.07</v>
      </c>
      <c r="V71" s="216">
        <v>0.21</v>
      </c>
      <c r="W71" s="216">
        <v>0.46</v>
      </c>
      <c r="X71" s="216">
        <v>1.47</v>
      </c>
      <c r="Y71" s="216">
        <v>0</v>
      </c>
      <c r="Z71" s="216">
        <v>1.39</v>
      </c>
      <c r="AA71" s="216">
        <v>0.79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21.29</v>
      </c>
      <c r="J72" s="216">
        <v>0</v>
      </c>
      <c r="K72" s="216">
        <v>6.49</v>
      </c>
      <c r="L72" s="216">
        <v>2.56</v>
      </c>
      <c r="M72" s="216">
        <v>0</v>
      </c>
      <c r="N72" s="216">
        <v>1.18</v>
      </c>
      <c r="O72" s="216">
        <v>1.98</v>
      </c>
      <c r="P72" s="216">
        <v>2.72</v>
      </c>
      <c r="Q72" s="216">
        <v>0.25</v>
      </c>
      <c r="R72" s="216">
        <v>0.43</v>
      </c>
      <c r="S72" s="216">
        <v>0.27</v>
      </c>
      <c r="T72" s="216">
        <v>0</v>
      </c>
      <c r="U72" s="216">
        <v>3.07</v>
      </c>
      <c r="V72" s="216">
        <v>0.21</v>
      </c>
      <c r="W72" s="216">
        <v>0.46</v>
      </c>
      <c r="X72" s="216">
        <v>1.47</v>
      </c>
      <c r="Y72" s="216">
        <v>0</v>
      </c>
      <c r="Z72" s="216">
        <v>1.39</v>
      </c>
      <c r="AA72" s="216">
        <v>0.79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21.29</v>
      </c>
      <c r="J73" s="216">
        <v>0</v>
      </c>
      <c r="K73" s="216">
        <v>6.49</v>
      </c>
      <c r="L73" s="216">
        <v>2.56</v>
      </c>
      <c r="M73" s="216">
        <v>0</v>
      </c>
      <c r="N73" s="216">
        <v>1.18</v>
      </c>
      <c r="O73" s="216">
        <v>1.98</v>
      </c>
      <c r="P73" s="216">
        <v>2.72</v>
      </c>
      <c r="Q73" s="216">
        <v>0.25</v>
      </c>
      <c r="R73" s="216">
        <v>0.43</v>
      </c>
      <c r="S73" s="216">
        <v>0.27</v>
      </c>
      <c r="T73" s="216">
        <v>0</v>
      </c>
      <c r="U73" s="216">
        <v>3.07</v>
      </c>
      <c r="V73" s="216">
        <v>0.21</v>
      </c>
      <c r="W73" s="216">
        <v>0.46</v>
      </c>
      <c r="X73" s="216">
        <v>1.47</v>
      </c>
      <c r="Y73" s="216">
        <v>0</v>
      </c>
      <c r="Z73" s="216">
        <v>1.39</v>
      </c>
      <c r="AA73" s="216">
        <v>0.79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21.29</v>
      </c>
      <c r="J74" s="216">
        <v>0</v>
      </c>
      <c r="K74" s="216">
        <v>6.49</v>
      </c>
      <c r="L74" s="216">
        <v>2.56</v>
      </c>
      <c r="M74" s="216">
        <v>0</v>
      </c>
      <c r="N74" s="216">
        <v>1.18</v>
      </c>
      <c r="O74" s="216">
        <v>1.98</v>
      </c>
      <c r="P74" s="216">
        <v>2.72</v>
      </c>
      <c r="Q74" s="216">
        <v>0.25</v>
      </c>
      <c r="R74" s="216">
        <v>0.43</v>
      </c>
      <c r="S74" s="216">
        <v>0.26</v>
      </c>
      <c r="T74" s="216">
        <v>0</v>
      </c>
      <c r="U74" s="216">
        <v>3.07</v>
      </c>
      <c r="V74" s="216">
        <v>0.21</v>
      </c>
      <c r="W74" s="216">
        <v>0.46</v>
      </c>
      <c r="X74" s="216">
        <v>1.47</v>
      </c>
      <c r="Y74" s="216">
        <v>0</v>
      </c>
      <c r="Z74" s="216">
        <v>1.39</v>
      </c>
      <c r="AA74" s="216">
        <v>0.79</v>
      </c>
      <c r="AB74" s="216">
        <v>0</v>
      </c>
      <c r="AC74" s="216">
        <v>-10.84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21.29</v>
      </c>
      <c r="J75" s="216">
        <v>0</v>
      </c>
      <c r="K75" s="216">
        <v>6.49</v>
      </c>
      <c r="L75" s="216">
        <v>2.56</v>
      </c>
      <c r="M75" s="216">
        <v>0</v>
      </c>
      <c r="N75" s="216">
        <v>1.18</v>
      </c>
      <c r="O75" s="216">
        <v>1.98</v>
      </c>
      <c r="P75" s="216">
        <v>2.72</v>
      </c>
      <c r="Q75" s="216">
        <v>0.25</v>
      </c>
      <c r="R75" s="216">
        <v>0.43</v>
      </c>
      <c r="S75" s="216">
        <v>0.26</v>
      </c>
      <c r="T75" s="216">
        <v>0</v>
      </c>
      <c r="U75" s="216">
        <v>3.07</v>
      </c>
      <c r="V75" s="216">
        <v>0.21</v>
      </c>
      <c r="W75" s="216">
        <v>0.46</v>
      </c>
      <c r="X75" s="216">
        <v>1.47</v>
      </c>
      <c r="Y75" s="216">
        <v>0</v>
      </c>
      <c r="Z75" s="216">
        <v>1.39</v>
      </c>
      <c r="AA75" s="216">
        <v>0.79</v>
      </c>
      <c r="AB75" s="216">
        <v>0</v>
      </c>
      <c r="AC75" s="216">
        <v>-10.84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21.29</v>
      </c>
      <c r="J76" s="216">
        <v>0</v>
      </c>
      <c r="K76" s="216">
        <v>6.49</v>
      </c>
      <c r="L76" s="216">
        <v>2.56</v>
      </c>
      <c r="M76" s="216">
        <v>0</v>
      </c>
      <c r="N76" s="216">
        <v>1.18</v>
      </c>
      <c r="O76" s="216">
        <v>1.98</v>
      </c>
      <c r="P76" s="216">
        <v>2.72</v>
      </c>
      <c r="Q76" s="216">
        <v>0.25</v>
      </c>
      <c r="R76" s="216">
        <v>0.43</v>
      </c>
      <c r="S76" s="216">
        <v>0.26</v>
      </c>
      <c r="T76" s="216">
        <v>0</v>
      </c>
      <c r="U76" s="216">
        <v>3.07</v>
      </c>
      <c r="V76" s="216">
        <v>0.21</v>
      </c>
      <c r="W76" s="216">
        <v>0.46</v>
      </c>
      <c r="X76" s="216">
        <v>1.47</v>
      </c>
      <c r="Y76" s="216">
        <v>0</v>
      </c>
      <c r="Z76" s="216">
        <v>1.39</v>
      </c>
      <c r="AA76" s="216">
        <v>0.79</v>
      </c>
      <c r="AB76" s="216">
        <v>0</v>
      </c>
      <c r="AC76" s="216">
        <v>-10.84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21.29</v>
      </c>
      <c r="J77" s="216">
        <v>0</v>
      </c>
      <c r="K77" s="216">
        <v>6.49</v>
      </c>
      <c r="L77" s="216">
        <v>2.56</v>
      </c>
      <c r="M77" s="216">
        <v>0</v>
      </c>
      <c r="N77" s="216">
        <v>1.18</v>
      </c>
      <c r="O77" s="216">
        <v>1.98</v>
      </c>
      <c r="P77" s="216">
        <v>2.72</v>
      </c>
      <c r="Q77" s="216">
        <v>0.25</v>
      </c>
      <c r="R77" s="216">
        <v>0.43</v>
      </c>
      <c r="S77" s="216">
        <v>0.26</v>
      </c>
      <c r="T77" s="216">
        <v>0</v>
      </c>
      <c r="U77" s="216">
        <v>3.07</v>
      </c>
      <c r="V77" s="216">
        <v>0.21</v>
      </c>
      <c r="W77" s="216">
        <v>0.46</v>
      </c>
      <c r="X77" s="216">
        <v>1.47</v>
      </c>
      <c r="Y77" s="216">
        <v>0</v>
      </c>
      <c r="Z77" s="216">
        <v>1.39</v>
      </c>
      <c r="AA77" s="216">
        <v>0.79</v>
      </c>
      <c r="AB77" s="216">
        <v>0</v>
      </c>
      <c r="AC77" s="216">
        <v>-10.84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21.29</v>
      </c>
      <c r="J78" s="216">
        <v>0</v>
      </c>
      <c r="K78" s="216">
        <v>6.49</v>
      </c>
      <c r="L78" s="216">
        <v>2.56</v>
      </c>
      <c r="M78" s="216">
        <v>0</v>
      </c>
      <c r="N78" s="216">
        <v>1.18</v>
      </c>
      <c r="O78" s="216">
        <v>1.98</v>
      </c>
      <c r="P78" s="216">
        <v>2.72</v>
      </c>
      <c r="Q78" s="216">
        <v>0.25</v>
      </c>
      <c r="R78" s="216">
        <v>0.43</v>
      </c>
      <c r="S78" s="216">
        <v>0.26</v>
      </c>
      <c r="T78" s="216">
        <v>0</v>
      </c>
      <c r="U78" s="216">
        <v>3.07</v>
      </c>
      <c r="V78" s="216">
        <v>0.21</v>
      </c>
      <c r="W78" s="216">
        <v>0.46</v>
      </c>
      <c r="X78" s="216">
        <v>1.47</v>
      </c>
      <c r="Y78" s="216">
        <v>0</v>
      </c>
      <c r="Z78" s="216">
        <v>1.39</v>
      </c>
      <c r="AA78" s="216">
        <v>0.79</v>
      </c>
      <c r="AB78" s="216">
        <v>0</v>
      </c>
      <c r="AC78" s="216">
        <v>-10.84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1.33</v>
      </c>
      <c r="E79" s="216">
        <v>0</v>
      </c>
      <c r="F79" s="216">
        <v>0</v>
      </c>
      <c r="G79" s="216">
        <v>11.86</v>
      </c>
      <c r="H79" s="216">
        <v>0</v>
      </c>
      <c r="I79" s="216">
        <v>19.899999999999999</v>
      </c>
      <c r="J79" s="216">
        <v>0.28000000000000003</v>
      </c>
      <c r="K79" s="216">
        <v>6.49</v>
      </c>
      <c r="L79" s="216">
        <v>2.56</v>
      </c>
      <c r="M79" s="216">
        <v>0</v>
      </c>
      <c r="N79" s="216">
        <v>1.18</v>
      </c>
      <c r="O79" s="216">
        <v>1.98</v>
      </c>
      <c r="P79" s="216">
        <v>2.72</v>
      </c>
      <c r="Q79" s="216">
        <v>0.25</v>
      </c>
      <c r="R79" s="216">
        <v>0.43</v>
      </c>
      <c r="S79" s="216">
        <v>0.26</v>
      </c>
      <c r="T79" s="216">
        <v>0</v>
      </c>
      <c r="U79" s="216">
        <v>3.07</v>
      </c>
      <c r="V79" s="216">
        <v>0.21</v>
      </c>
      <c r="W79" s="216">
        <v>0.46</v>
      </c>
      <c r="X79" s="216">
        <v>1.47</v>
      </c>
      <c r="Y79" s="216">
        <v>0</v>
      </c>
      <c r="Z79" s="216">
        <v>1.39</v>
      </c>
      <c r="AA79" s="216">
        <v>0.79</v>
      </c>
      <c r="AB79" s="216">
        <v>0</v>
      </c>
      <c r="AC79" s="216">
        <v>-10.84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-1.86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1.33</v>
      </c>
      <c r="E80" s="216">
        <v>0</v>
      </c>
      <c r="F80" s="216">
        <v>0</v>
      </c>
      <c r="G80" s="216">
        <v>11.86</v>
      </c>
      <c r="H80" s="216">
        <v>0</v>
      </c>
      <c r="I80" s="216">
        <v>18.510000000000002</v>
      </c>
      <c r="J80" s="216">
        <v>0.28000000000000003</v>
      </c>
      <c r="K80" s="216">
        <v>6.49</v>
      </c>
      <c r="L80" s="216">
        <v>2.56</v>
      </c>
      <c r="M80" s="216">
        <v>0</v>
      </c>
      <c r="N80" s="216">
        <v>1.18</v>
      </c>
      <c r="O80" s="216">
        <v>1.98</v>
      </c>
      <c r="P80" s="216">
        <v>2.72</v>
      </c>
      <c r="Q80" s="216">
        <v>0.25</v>
      </c>
      <c r="R80" s="216">
        <v>0.43</v>
      </c>
      <c r="S80" s="216">
        <v>0.26</v>
      </c>
      <c r="T80" s="216">
        <v>0</v>
      </c>
      <c r="U80" s="216">
        <v>3.07</v>
      </c>
      <c r="V80" s="216">
        <v>0.21</v>
      </c>
      <c r="W80" s="216">
        <v>0.46</v>
      </c>
      <c r="X80" s="216">
        <v>1.47</v>
      </c>
      <c r="Y80" s="216">
        <v>0</v>
      </c>
      <c r="Z80" s="216">
        <v>1.39</v>
      </c>
      <c r="AA80" s="216">
        <v>0.79</v>
      </c>
      <c r="AB80" s="216">
        <v>0</v>
      </c>
      <c r="AC80" s="216">
        <v>-11.13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-1.86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1.6</v>
      </c>
      <c r="E81" s="216">
        <v>0</v>
      </c>
      <c r="F81" s="216">
        <v>0</v>
      </c>
      <c r="G81" s="216">
        <v>11.86</v>
      </c>
      <c r="H81" s="216">
        <v>0</v>
      </c>
      <c r="I81" s="216">
        <v>16.559999999999999</v>
      </c>
      <c r="J81" s="216">
        <v>0.28000000000000003</v>
      </c>
      <c r="K81" s="216">
        <v>6.49</v>
      </c>
      <c r="L81" s="216">
        <v>2.56</v>
      </c>
      <c r="M81" s="216">
        <v>0</v>
      </c>
      <c r="N81" s="216">
        <v>1.18</v>
      </c>
      <c r="O81" s="216">
        <v>1.98</v>
      </c>
      <c r="P81" s="216">
        <v>2.72</v>
      </c>
      <c r="Q81" s="216">
        <v>0.25</v>
      </c>
      <c r="R81" s="216">
        <v>0.43</v>
      </c>
      <c r="S81" s="216">
        <v>0.26</v>
      </c>
      <c r="T81" s="216">
        <v>0</v>
      </c>
      <c r="U81" s="216">
        <v>3.07</v>
      </c>
      <c r="V81" s="216">
        <v>0.21</v>
      </c>
      <c r="W81" s="216">
        <v>0.46</v>
      </c>
      <c r="X81" s="216">
        <v>1.47</v>
      </c>
      <c r="Y81" s="216">
        <v>0</v>
      </c>
      <c r="Z81" s="216">
        <v>1.39</v>
      </c>
      <c r="AA81" s="216">
        <v>0.79</v>
      </c>
      <c r="AB81" s="216">
        <v>0</v>
      </c>
      <c r="AC81" s="216">
        <v>-11.13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-1.86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1.87</v>
      </c>
      <c r="E82" s="216">
        <v>0</v>
      </c>
      <c r="F82" s="216">
        <v>0</v>
      </c>
      <c r="G82" s="216">
        <v>11.86</v>
      </c>
      <c r="H82" s="216">
        <v>0</v>
      </c>
      <c r="I82" s="216">
        <v>13.77</v>
      </c>
      <c r="J82" s="216">
        <v>0.28000000000000003</v>
      </c>
      <c r="K82" s="216">
        <v>6.49</v>
      </c>
      <c r="L82" s="216">
        <v>2.56</v>
      </c>
      <c r="M82" s="216">
        <v>0</v>
      </c>
      <c r="N82" s="216">
        <v>1.18</v>
      </c>
      <c r="O82" s="216">
        <v>1.98</v>
      </c>
      <c r="P82" s="216">
        <v>2.72</v>
      </c>
      <c r="Q82" s="216">
        <v>0.25</v>
      </c>
      <c r="R82" s="216">
        <v>0.43</v>
      </c>
      <c r="S82" s="216">
        <v>0.26</v>
      </c>
      <c r="T82" s="216">
        <v>0</v>
      </c>
      <c r="U82" s="216">
        <v>3.07</v>
      </c>
      <c r="V82" s="216">
        <v>0.21</v>
      </c>
      <c r="W82" s="216">
        <v>0.46</v>
      </c>
      <c r="X82" s="216">
        <v>1.47</v>
      </c>
      <c r="Y82" s="216">
        <v>0</v>
      </c>
      <c r="Z82" s="216">
        <v>1.39</v>
      </c>
      <c r="AA82" s="216">
        <v>0.79</v>
      </c>
      <c r="AB82" s="216">
        <v>0</v>
      </c>
      <c r="AC82" s="216">
        <v>-11.13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-1.86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2.13</v>
      </c>
      <c r="E83" s="216">
        <v>0</v>
      </c>
      <c r="F83" s="216">
        <v>5.24</v>
      </c>
      <c r="G83" s="216">
        <v>0</v>
      </c>
      <c r="H83" s="216">
        <v>0</v>
      </c>
      <c r="I83" s="216">
        <v>10.43</v>
      </c>
      <c r="J83" s="216">
        <v>0.28000000000000003</v>
      </c>
      <c r="K83" s="216">
        <v>6.49</v>
      </c>
      <c r="L83" s="216">
        <v>2.56</v>
      </c>
      <c r="M83" s="216">
        <v>0</v>
      </c>
      <c r="N83" s="216">
        <v>1.18</v>
      </c>
      <c r="O83" s="216">
        <v>1.98</v>
      </c>
      <c r="P83" s="216">
        <v>2.72</v>
      </c>
      <c r="Q83" s="216">
        <v>0.25</v>
      </c>
      <c r="R83" s="216">
        <v>0.43</v>
      </c>
      <c r="S83" s="216">
        <v>0.26</v>
      </c>
      <c r="T83" s="216">
        <v>0</v>
      </c>
      <c r="U83" s="216">
        <v>3.07</v>
      </c>
      <c r="V83" s="216">
        <v>0.21</v>
      </c>
      <c r="W83" s="216">
        <v>0.46</v>
      </c>
      <c r="X83" s="216">
        <v>1.47</v>
      </c>
      <c r="Y83" s="216">
        <v>0</v>
      </c>
      <c r="Z83" s="216">
        <v>1.39</v>
      </c>
      <c r="AA83" s="216">
        <v>0.79</v>
      </c>
      <c r="AB83" s="216">
        <v>0</v>
      </c>
      <c r="AC83" s="216">
        <v>-11.13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-1.86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2.13</v>
      </c>
      <c r="E84" s="216">
        <v>0</v>
      </c>
      <c r="F84" s="216">
        <v>4.6900000000000004</v>
      </c>
      <c r="G84" s="216">
        <v>0</v>
      </c>
      <c r="H84" s="216">
        <v>0</v>
      </c>
      <c r="I84" s="216">
        <v>8.49</v>
      </c>
      <c r="J84" s="216">
        <v>0.28000000000000003</v>
      </c>
      <c r="K84" s="216">
        <v>6.49</v>
      </c>
      <c r="L84" s="216">
        <v>2.56</v>
      </c>
      <c r="M84" s="216">
        <v>0</v>
      </c>
      <c r="N84" s="216">
        <v>1.18</v>
      </c>
      <c r="O84" s="216">
        <v>1.98</v>
      </c>
      <c r="P84" s="216">
        <v>2.72</v>
      </c>
      <c r="Q84" s="216">
        <v>0.25</v>
      </c>
      <c r="R84" s="216">
        <v>0.43</v>
      </c>
      <c r="S84" s="216">
        <v>0.26</v>
      </c>
      <c r="T84" s="216">
        <v>0</v>
      </c>
      <c r="U84" s="216">
        <v>3.07</v>
      </c>
      <c r="V84" s="216">
        <v>0.21</v>
      </c>
      <c r="W84" s="216">
        <v>0.46</v>
      </c>
      <c r="X84" s="216">
        <v>1.47</v>
      </c>
      <c r="Y84" s="216">
        <v>0</v>
      </c>
      <c r="Z84" s="216">
        <v>1.39</v>
      </c>
      <c r="AA84" s="216">
        <v>0.79</v>
      </c>
      <c r="AB84" s="216">
        <v>0</v>
      </c>
      <c r="AC84" s="216">
        <v>-11.13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-1.86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2.13</v>
      </c>
      <c r="E85" s="216">
        <v>0</v>
      </c>
      <c r="F85" s="216">
        <v>4.6900000000000004</v>
      </c>
      <c r="G85" s="216">
        <v>0</v>
      </c>
      <c r="H85" s="216">
        <v>0</v>
      </c>
      <c r="I85" s="216">
        <v>7.93</v>
      </c>
      <c r="J85" s="216">
        <v>0.28000000000000003</v>
      </c>
      <c r="K85" s="216">
        <v>6.49</v>
      </c>
      <c r="L85" s="216">
        <v>2.56</v>
      </c>
      <c r="M85" s="216">
        <v>0</v>
      </c>
      <c r="N85" s="216">
        <v>1.18</v>
      </c>
      <c r="O85" s="216">
        <v>1.98</v>
      </c>
      <c r="P85" s="216">
        <v>2.72</v>
      </c>
      <c r="Q85" s="216">
        <v>0.25</v>
      </c>
      <c r="R85" s="216">
        <v>0.43</v>
      </c>
      <c r="S85" s="216">
        <v>0.26</v>
      </c>
      <c r="T85" s="216">
        <v>0</v>
      </c>
      <c r="U85" s="216">
        <v>3.07</v>
      </c>
      <c r="V85" s="216">
        <v>0.21</v>
      </c>
      <c r="W85" s="216">
        <v>0.46</v>
      </c>
      <c r="X85" s="216">
        <v>1.47</v>
      </c>
      <c r="Y85" s="216">
        <v>0</v>
      </c>
      <c r="Z85" s="216">
        <v>1.39</v>
      </c>
      <c r="AA85" s="216">
        <v>0.79</v>
      </c>
      <c r="AB85" s="216">
        <v>0</v>
      </c>
      <c r="AC85" s="216">
        <v>-11.27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-1.86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2.13</v>
      </c>
      <c r="E86" s="216">
        <v>0</v>
      </c>
      <c r="F86" s="216">
        <v>4.6900000000000004</v>
      </c>
      <c r="G86" s="216">
        <v>0</v>
      </c>
      <c r="H86" s="216">
        <v>0</v>
      </c>
      <c r="I86" s="216">
        <v>7.93</v>
      </c>
      <c r="J86" s="216">
        <v>0.28000000000000003</v>
      </c>
      <c r="K86" s="216">
        <v>6.49</v>
      </c>
      <c r="L86" s="216">
        <v>2.56</v>
      </c>
      <c r="M86" s="216">
        <v>0</v>
      </c>
      <c r="N86" s="216">
        <v>1.18</v>
      </c>
      <c r="O86" s="216">
        <v>1.98</v>
      </c>
      <c r="P86" s="216">
        <v>2.72</v>
      </c>
      <c r="Q86" s="216">
        <v>0.25</v>
      </c>
      <c r="R86" s="216">
        <v>0.43</v>
      </c>
      <c r="S86" s="216">
        <v>0.26</v>
      </c>
      <c r="T86" s="216">
        <v>0</v>
      </c>
      <c r="U86" s="216">
        <v>3.07</v>
      </c>
      <c r="V86" s="216">
        <v>0.21</v>
      </c>
      <c r="W86" s="216">
        <v>0.46</v>
      </c>
      <c r="X86" s="216">
        <v>1.47</v>
      </c>
      <c r="Y86" s="216">
        <v>0</v>
      </c>
      <c r="Z86" s="216">
        <v>1.39</v>
      </c>
      <c r="AA86" s="216">
        <v>0.79</v>
      </c>
      <c r="AB86" s="216">
        <v>0</v>
      </c>
      <c r="AC86" s="216">
        <v>-11.27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-1.86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4.6900000000000004</v>
      </c>
      <c r="G87" s="216">
        <v>0</v>
      </c>
      <c r="H87" s="216">
        <v>0</v>
      </c>
      <c r="I87" s="216">
        <v>7.93</v>
      </c>
      <c r="J87" s="216">
        <v>0.28000000000000003</v>
      </c>
      <c r="K87" s="216">
        <v>6.49</v>
      </c>
      <c r="L87" s="216">
        <v>2.56</v>
      </c>
      <c r="M87" s="216">
        <v>0</v>
      </c>
      <c r="N87" s="216">
        <v>1.18</v>
      </c>
      <c r="O87" s="216">
        <v>1.98</v>
      </c>
      <c r="P87" s="216">
        <v>2.72</v>
      </c>
      <c r="Q87" s="216">
        <v>0.25</v>
      </c>
      <c r="R87" s="216">
        <v>0.43</v>
      </c>
      <c r="S87" s="216">
        <v>0.26</v>
      </c>
      <c r="T87" s="216">
        <v>0</v>
      </c>
      <c r="U87" s="216">
        <v>3.07</v>
      </c>
      <c r="V87" s="216">
        <v>0.21</v>
      </c>
      <c r="W87" s="216">
        <v>0.46</v>
      </c>
      <c r="X87" s="216">
        <v>1.47</v>
      </c>
      <c r="Y87" s="216">
        <v>0</v>
      </c>
      <c r="Z87" s="216">
        <v>1.39</v>
      </c>
      <c r="AA87" s="216">
        <v>0.79</v>
      </c>
      <c r="AB87" s="216">
        <v>0</v>
      </c>
      <c r="AC87" s="216">
        <v>-11.27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-1.86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4.6900000000000004</v>
      </c>
      <c r="G88" s="216">
        <v>0</v>
      </c>
      <c r="H88" s="216">
        <v>0</v>
      </c>
      <c r="I88" s="216">
        <v>7.93</v>
      </c>
      <c r="J88" s="216">
        <v>0.28000000000000003</v>
      </c>
      <c r="K88" s="216">
        <v>6.49</v>
      </c>
      <c r="L88" s="216">
        <v>2.56</v>
      </c>
      <c r="M88" s="216">
        <v>0</v>
      </c>
      <c r="N88" s="216">
        <v>1.18</v>
      </c>
      <c r="O88" s="216">
        <v>1.98</v>
      </c>
      <c r="P88" s="216">
        <v>2.72</v>
      </c>
      <c r="Q88" s="216">
        <v>0.25</v>
      </c>
      <c r="R88" s="216">
        <v>0.43</v>
      </c>
      <c r="S88" s="216">
        <v>0.26</v>
      </c>
      <c r="T88" s="216">
        <v>0</v>
      </c>
      <c r="U88" s="216">
        <v>3.07</v>
      </c>
      <c r="V88" s="216">
        <v>0.21</v>
      </c>
      <c r="W88" s="216">
        <v>0.46</v>
      </c>
      <c r="X88" s="216">
        <v>1.47</v>
      </c>
      <c r="Y88" s="216">
        <v>0</v>
      </c>
      <c r="Z88" s="216">
        <v>1.39</v>
      </c>
      <c r="AA88" s="216">
        <v>0.79</v>
      </c>
      <c r="AB88" s="216">
        <v>0</v>
      </c>
      <c r="AC88" s="216">
        <v>-11.27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-1.86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4.6900000000000004</v>
      </c>
      <c r="G89" s="216">
        <v>0</v>
      </c>
      <c r="H89" s="216">
        <v>0</v>
      </c>
      <c r="I89" s="216">
        <v>7.93</v>
      </c>
      <c r="J89" s="216">
        <v>0.28000000000000003</v>
      </c>
      <c r="K89" s="216">
        <v>6.49</v>
      </c>
      <c r="L89" s="216">
        <v>2.56</v>
      </c>
      <c r="M89" s="216">
        <v>0</v>
      </c>
      <c r="N89" s="216">
        <v>1.18</v>
      </c>
      <c r="O89" s="216">
        <v>1.98</v>
      </c>
      <c r="P89" s="216">
        <v>2.72</v>
      </c>
      <c r="Q89" s="216">
        <v>0.25</v>
      </c>
      <c r="R89" s="216">
        <v>0.43</v>
      </c>
      <c r="S89" s="216">
        <v>0.26</v>
      </c>
      <c r="T89" s="216">
        <v>0</v>
      </c>
      <c r="U89" s="216">
        <v>3.07</v>
      </c>
      <c r="V89" s="216">
        <v>0.21</v>
      </c>
      <c r="W89" s="216">
        <v>0.46</v>
      </c>
      <c r="X89" s="216">
        <v>1.47</v>
      </c>
      <c r="Y89" s="216">
        <v>0</v>
      </c>
      <c r="Z89" s="216">
        <v>1.39</v>
      </c>
      <c r="AA89" s="216">
        <v>0.79</v>
      </c>
      <c r="AB89" s="216">
        <v>0</v>
      </c>
      <c r="AC89" s="216">
        <v>-11.27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-1.86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4.6900000000000004</v>
      </c>
      <c r="G90" s="216">
        <v>0</v>
      </c>
      <c r="H90" s="216">
        <v>0</v>
      </c>
      <c r="I90" s="216">
        <v>7.93</v>
      </c>
      <c r="J90" s="216">
        <v>0.28000000000000003</v>
      </c>
      <c r="K90" s="216">
        <v>6.49</v>
      </c>
      <c r="L90" s="216">
        <v>2.56</v>
      </c>
      <c r="M90" s="216">
        <v>0</v>
      </c>
      <c r="N90" s="216">
        <v>1.18</v>
      </c>
      <c r="O90" s="216">
        <v>1.98</v>
      </c>
      <c r="P90" s="216">
        <v>2.72</v>
      </c>
      <c r="Q90" s="216">
        <v>0.25</v>
      </c>
      <c r="R90" s="216">
        <v>0.43</v>
      </c>
      <c r="S90" s="216">
        <v>0.26</v>
      </c>
      <c r="T90" s="216">
        <v>0</v>
      </c>
      <c r="U90" s="216">
        <v>3.07</v>
      </c>
      <c r="V90" s="216">
        <v>0.21</v>
      </c>
      <c r="W90" s="216">
        <v>0.46</v>
      </c>
      <c r="X90" s="216">
        <v>1.47</v>
      </c>
      <c r="Y90" s="216">
        <v>0</v>
      </c>
      <c r="Z90" s="216">
        <v>1.39</v>
      </c>
      <c r="AA90" s="216">
        <v>0.79</v>
      </c>
      <c r="AB90" s="216">
        <v>0</v>
      </c>
      <c r="AC90" s="216">
        <v>-11.27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-1.86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4.6900000000000004</v>
      </c>
      <c r="G91" s="216">
        <v>0</v>
      </c>
      <c r="H91" s="216">
        <v>0</v>
      </c>
      <c r="I91" s="216">
        <v>7.93</v>
      </c>
      <c r="J91" s="216">
        <v>0.28000000000000003</v>
      </c>
      <c r="K91" s="216">
        <v>6.49</v>
      </c>
      <c r="L91" s="216">
        <v>2.56</v>
      </c>
      <c r="M91" s="216">
        <v>0</v>
      </c>
      <c r="N91" s="216">
        <v>1.18</v>
      </c>
      <c r="O91" s="216">
        <v>1.98</v>
      </c>
      <c r="P91" s="216">
        <v>2.72</v>
      </c>
      <c r="Q91" s="216">
        <v>0.25</v>
      </c>
      <c r="R91" s="216">
        <v>0.43</v>
      </c>
      <c r="S91" s="216">
        <v>0.26</v>
      </c>
      <c r="T91" s="216">
        <v>0</v>
      </c>
      <c r="U91" s="216">
        <v>3.07</v>
      </c>
      <c r="V91" s="216">
        <v>0.21</v>
      </c>
      <c r="W91" s="216">
        <v>0.46</v>
      </c>
      <c r="X91" s="216">
        <v>1.47</v>
      </c>
      <c r="Y91" s="216">
        <v>0</v>
      </c>
      <c r="Z91" s="216">
        <v>1.39</v>
      </c>
      <c r="AA91" s="216">
        <v>0.79</v>
      </c>
      <c r="AB91" s="216">
        <v>0</v>
      </c>
      <c r="AC91" s="216">
        <v>-11.27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-1.86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4.6900000000000004</v>
      </c>
      <c r="G92" s="216">
        <v>0</v>
      </c>
      <c r="H92" s="216">
        <v>0</v>
      </c>
      <c r="I92" s="216">
        <v>7.93</v>
      </c>
      <c r="J92" s="216">
        <v>0.28000000000000003</v>
      </c>
      <c r="K92" s="216">
        <v>6.49</v>
      </c>
      <c r="L92" s="216">
        <v>2.56</v>
      </c>
      <c r="M92" s="216">
        <v>0</v>
      </c>
      <c r="N92" s="216">
        <v>1.18</v>
      </c>
      <c r="O92" s="216">
        <v>1.98</v>
      </c>
      <c r="P92" s="216">
        <v>2.72</v>
      </c>
      <c r="Q92" s="216">
        <v>0.25</v>
      </c>
      <c r="R92" s="216">
        <v>0.43</v>
      </c>
      <c r="S92" s="216">
        <v>0.26</v>
      </c>
      <c r="T92" s="216">
        <v>0</v>
      </c>
      <c r="U92" s="216">
        <v>3.07</v>
      </c>
      <c r="V92" s="216">
        <v>0.21</v>
      </c>
      <c r="W92" s="216">
        <v>0.46</v>
      </c>
      <c r="X92" s="216">
        <v>1.47</v>
      </c>
      <c r="Y92" s="216">
        <v>0</v>
      </c>
      <c r="Z92" s="216">
        <v>1.39</v>
      </c>
      <c r="AA92" s="216">
        <v>0.79</v>
      </c>
      <c r="AB92" s="216">
        <v>0</v>
      </c>
      <c r="AC92" s="216">
        <v>-11.27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-1.86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9.1</v>
      </c>
      <c r="G93" s="216">
        <v>0</v>
      </c>
      <c r="H93" s="216">
        <v>0</v>
      </c>
      <c r="I93" s="216">
        <v>7.93</v>
      </c>
      <c r="J93" s="216">
        <v>0.28000000000000003</v>
      </c>
      <c r="K93" s="216">
        <v>6.49</v>
      </c>
      <c r="L93" s="216">
        <v>2.56</v>
      </c>
      <c r="M93" s="216">
        <v>0</v>
      </c>
      <c r="N93" s="216">
        <v>1.18</v>
      </c>
      <c r="O93" s="216">
        <v>1.98</v>
      </c>
      <c r="P93" s="216">
        <v>2.72</v>
      </c>
      <c r="Q93" s="216">
        <v>0.25</v>
      </c>
      <c r="R93" s="216">
        <v>0.43</v>
      </c>
      <c r="S93" s="216">
        <v>0.26</v>
      </c>
      <c r="T93" s="216">
        <v>0</v>
      </c>
      <c r="U93" s="216">
        <v>3.07</v>
      </c>
      <c r="V93" s="216">
        <v>0.21</v>
      </c>
      <c r="W93" s="216">
        <v>0.46</v>
      </c>
      <c r="X93" s="216">
        <v>1.47</v>
      </c>
      <c r="Y93" s="216">
        <v>0</v>
      </c>
      <c r="Z93" s="216">
        <v>1.39</v>
      </c>
      <c r="AA93" s="216">
        <v>0.79</v>
      </c>
      <c r="AB93" s="216">
        <v>0</v>
      </c>
      <c r="AC93" s="216">
        <v>-11.27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-1.86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9.1</v>
      </c>
      <c r="G94" s="216">
        <v>0</v>
      </c>
      <c r="H94" s="216">
        <v>0</v>
      </c>
      <c r="I94" s="216">
        <v>7.93</v>
      </c>
      <c r="J94" s="216">
        <v>0.28000000000000003</v>
      </c>
      <c r="K94" s="216">
        <v>6.49</v>
      </c>
      <c r="L94" s="216">
        <v>2.56</v>
      </c>
      <c r="M94" s="216">
        <v>0</v>
      </c>
      <c r="N94" s="216">
        <v>1.18</v>
      </c>
      <c r="O94" s="216">
        <v>1.98</v>
      </c>
      <c r="P94" s="216">
        <v>2.72</v>
      </c>
      <c r="Q94" s="216">
        <v>0.25</v>
      </c>
      <c r="R94" s="216">
        <v>0.43</v>
      </c>
      <c r="S94" s="216">
        <v>0.26</v>
      </c>
      <c r="T94" s="216">
        <v>0</v>
      </c>
      <c r="U94" s="216">
        <v>3.07</v>
      </c>
      <c r="V94" s="216">
        <v>0.21</v>
      </c>
      <c r="W94" s="216">
        <v>0.46</v>
      </c>
      <c r="X94" s="216">
        <v>1.47</v>
      </c>
      <c r="Y94" s="216">
        <v>0</v>
      </c>
      <c r="Z94" s="216">
        <v>1.39</v>
      </c>
      <c r="AA94" s="216">
        <v>0.79</v>
      </c>
      <c r="AB94" s="216">
        <v>0</v>
      </c>
      <c r="AC94" s="216">
        <v>-11.27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-1.86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9.1</v>
      </c>
      <c r="G95" s="216">
        <v>0</v>
      </c>
      <c r="H95" s="216">
        <v>0</v>
      </c>
      <c r="I95" s="216">
        <v>7.93</v>
      </c>
      <c r="J95" s="216">
        <v>0.28000000000000003</v>
      </c>
      <c r="K95" s="216">
        <v>6.49</v>
      </c>
      <c r="L95" s="216">
        <v>2.56</v>
      </c>
      <c r="M95" s="216">
        <v>0</v>
      </c>
      <c r="N95" s="216">
        <v>1.18</v>
      </c>
      <c r="O95" s="216">
        <v>1.98</v>
      </c>
      <c r="P95" s="216">
        <v>2.72</v>
      </c>
      <c r="Q95" s="216">
        <v>0.25</v>
      </c>
      <c r="R95" s="216">
        <v>0.43</v>
      </c>
      <c r="S95" s="216">
        <v>0.26</v>
      </c>
      <c r="T95" s="216">
        <v>0</v>
      </c>
      <c r="U95" s="216">
        <v>3.07</v>
      </c>
      <c r="V95" s="216">
        <v>0.21</v>
      </c>
      <c r="W95" s="216">
        <v>0.46</v>
      </c>
      <c r="X95" s="216">
        <v>1.47</v>
      </c>
      <c r="Y95" s="216">
        <v>0</v>
      </c>
      <c r="Z95" s="216">
        <v>1.39</v>
      </c>
      <c r="AA95" s="216">
        <v>0.79</v>
      </c>
      <c r="AB95" s="216">
        <v>0</v>
      </c>
      <c r="AC95" s="216">
        <v>-11.27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-1.86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9.1</v>
      </c>
      <c r="G96" s="216">
        <v>0</v>
      </c>
      <c r="H96" s="216">
        <v>0</v>
      </c>
      <c r="I96" s="216">
        <v>7.93</v>
      </c>
      <c r="J96" s="216">
        <v>0.28000000000000003</v>
      </c>
      <c r="K96" s="216">
        <v>6.49</v>
      </c>
      <c r="L96" s="216">
        <v>2.56</v>
      </c>
      <c r="M96" s="216">
        <v>0</v>
      </c>
      <c r="N96" s="216">
        <v>1.18</v>
      </c>
      <c r="O96" s="216">
        <v>1.98</v>
      </c>
      <c r="P96" s="216">
        <v>2.72</v>
      </c>
      <c r="Q96" s="216">
        <v>0.25</v>
      </c>
      <c r="R96" s="216">
        <v>0.43</v>
      </c>
      <c r="S96" s="216">
        <v>0.26</v>
      </c>
      <c r="T96" s="216">
        <v>0</v>
      </c>
      <c r="U96" s="216">
        <v>3.07</v>
      </c>
      <c r="V96" s="216">
        <v>0.21</v>
      </c>
      <c r="W96" s="216">
        <v>0.46</v>
      </c>
      <c r="X96" s="216">
        <v>1.47</v>
      </c>
      <c r="Y96" s="216">
        <v>0</v>
      </c>
      <c r="Z96" s="216">
        <v>1.39</v>
      </c>
      <c r="AA96" s="216">
        <v>0.79</v>
      </c>
      <c r="AB96" s="216">
        <v>0</v>
      </c>
      <c r="AC96" s="216">
        <v>-11.27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-1.86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9.1</v>
      </c>
      <c r="G97" s="216">
        <v>0</v>
      </c>
      <c r="H97" s="216">
        <v>0</v>
      </c>
      <c r="I97" s="216">
        <v>7.93</v>
      </c>
      <c r="J97" s="216">
        <v>0.28000000000000003</v>
      </c>
      <c r="K97" s="216">
        <v>6.49</v>
      </c>
      <c r="L97" s="216">
        <v>2.56</v>
      </c>
      <c r="M97" s="216">
        <v>0</v>
      </c>
      <c r="N97" s="216">
        <v>1.18</v>
      </c>
      <c r="O97" s="216">
        <v>1.98</v>
      </c>
      <c r="P97" s="216">
        <v>2.72</v>
      </c>
      <c r="Q97" s="216">
        <v>0.25</v>
      </c>
      <c r="R97" s="216">
        <v>0.43</v>
      </c>
      <c r="S97" s="216">
        <v>0.26</v>
      </c>
      <c r="T97" s="216">
        <v>0</v>
      </c>
      <c r="U97" s="216">
        <v>3.07</v>
      </c>
      <c r="V97" s="216">
        <v>0.21</v>
      </c>
      <c r="W97" s="216">
        <v>0.46</v>
      </c>
      <c r="X97" s="216">
        <v>1.47</v>
      </c>
      <c r="Y97" s="216">
        <v>0</v>
      </c>
      <c r="Z97" s="216">
        <v>1.39</v>
      </c>
      <c r="AA97" s="216">
        <v>0.79</v>
      </c>
      <c r="AB97" s="216">
        <v>0</v>
      </c>
      <c r="AC97" s="216">
        <v>-11.27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-1.86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9.1</v>
      </c>
      <c r="G98" s="216">
        <v>0</v>
      </c>
      <c r="H98" s="216">
        <v>0</v>
      </c>
      <c r="I98" s="216">
        <v>7.93</v>
      </c>
      <c r="J98" s="216">
        <v>0.28000000000000003</v>
      </c>
      <c r="K98" s="216">
        <v>6.49</v>
      </c>
      <c r="L98" s="216">
        <v>2.56</v>
      </c>
      <c r="M98" s="216">
        <v>0</v>
      </c>
      <c r="N98" s="216">
        <v>1.18</v>
      </c>
      <c r="O98" s="216">
        <v>1.98</v>
      </c>
      <c r="P98" s="216">
        <v>2.72</v>
      </c>
      <c r="Q98" s="216">
        <v>0.25</v>
      </c>
      <c r="R98" s="216">
        <v>0.43</v>
      </c>
      <c r="S98" s="216">
        <v>0.26</v>
      </c>
      <c r="T98" s="216">
        <v>0</v>
      </c>
      <c r="U98" s="216">
        <v>3.07</v>
      </c>
      <c r="V98" s="216">
        <v>0.21</v>
      </c>
      <c r="W98" s="216">
        <v>0.46</v>
      </c>
      <c r="X98" s="216">
        <v>1.47</v>
      </c>
      <c r="Y98" s="216">
        <v>0</v>
      </c>
      <c r="Z98" s="216">
        <v>1.39</v>
      </c>
      <c r="AA98" s="216">
        <v>0.79</v>
      </c>
      <c r="AB98" s="216">
        <v>0</v>
      </c>
      <c r="AC98" s="216">
        <v>-11.27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-1.86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5.9830000000000064E-2</v>
      </c>
      <c r="D99">
        <f t="shared" si="0"/>
        <v>2.8932499999999969E-2</v>
      </c>
      <c r="E99">
        <f t="shared" si="0"/>
        <v>0</v>
      </c>
      <c r="F99">
        <f t="shared" si="0"/>
        <v>2.5512499999999994E-2</v>
      </c>
      <c r="G99">
        <f t="shared" si="0"/>
        <v>0.11673999999999993</v>
      </c>
      <c r="H99">
        <f t="shared" si="0"/>
        <v>0</v>
      </c>
      <c r="I99">
        <f t="shared" si="0"/>
        <v>0.45642000000000038</v>
      </c>
      <c r="J99">
        <f t="shared" si="0"/>
        <v>1.4000000000000009E-3</v>
      </c>
      <c r="K99">
        <f t="shared" si="0"/>
        <v>0.87387999999999844</v>
      </c>
      <c r="L99">
        <f t="shared" si="0"/>
        <v>0.3061099999999996</v>
      </c>
      <c r="M99">
        <f t="shared" si="0"/>
        <v>0</v>
      </c>
      <c r="N99">
        <f t="shared" si="0"/>
        <v>2.8320000000000067E-2</v>
      </c>
      <c r="O99">
        <f t="shared" si="0"/>
        <v>4.7519999999999937E-2</v>
      </c>
      <c r="P99">
        <f t="shared" si="0"/>
        <v>6.5279999999999991E-2</v>
      </c>
      <c r="Q99">
        <f t="shared" si="0"/>
        <v>1.7655000000000001E-2</v>
      </c>
      <c r="R99">
        <f t="shared" si="0"/>
        <v>3.2447500000000053E-2</v>
      </c>
      <c r="S99">
        <f t="shared" si="0"/>
        <v>1.9650000000000022E-2</v>
      </c>
      <c r="T99">
        <f t="shared" si="0"/>
        <v>0</v>
      </c>
      <c r="U99">
        <f t="shared" si="0"/>
        <v>0.12543749999999998</v>
      </c>
      <c r="V99">
        <f t="shared" si="0"/>
        <v>2.5374999999999932E-2</v>
      </c>
      <c r="W99">
        <f t="shared" si="0"/>
        <v>2.4187499999999949E-2</v>
      </c>
      <c r="X99">
        <f t="shared" si="0"/>
        <v>0.10520750000000025</v>
      </c>
      <c r="Y99">
        <f t="shared" si="0"/>
        <v>0</v>
      </c>
      <c r="Z99">
        <f t="shared" si="0"/>
        <v>3.6977499999999955E-2</v>
      </c>
      <c r="AA99">
        <f t="shared" si="0"/>
        <v>1.8800000000000008E-2</v>
      </c>
      <c r="AB99">
        <f t="shared" si="0"/>
        <v>0</v>
      </c>
      <c r="AC99">
        <f t="shared" si="0"/>
        <v>-0.10737999999999996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-2.6589999999999964E-2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-0.19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-0.19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-0.19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-0.19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-0.19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-0.19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-0.19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-0.19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-0.19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-0.19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-0.19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-0.19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-0.19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-0.19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-0.19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-0.19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-0.19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-0.19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-0.19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-0.19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-2.6599999999999974E-3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4.71</v>
      </c>
      <c r="J3" s="216">
        <v>0</v>
      </c>
      <c r="K3" s="216">
        <v>0.05</v>
      </c>
      <c r="L3" s="216">
        <v>0.17</v>
      </c>
      <c r="M3" s="216">
        <v>0.05</v>
      </c>
      <c r="N3" s="216">
        <v>0.05</v>
      </c>
      <c r="O3" s="216">
        <v>0.06</v>
      </c>
      <c r="P3" s="216">
        <v>0.09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0.6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4.71</v>
      </c>
      <c r="J4" s="216">
        <v>0</v>
      </c>
      <c r="K4" s="216">
        <v>0.05</v>
      </c>
      <c r="L4" s="216">
        <v>0.17</v>
      </c>
      <c r="M4" s="216">
        <v>0.05</v>
      </c>
      <c r="N4" s="216">
        <v>0.05</v>
      </c>
      <c r="O4" s="216">
        <v>0.06</v>
      </c>
      <c r="P4" s="216">
        <v>0.09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0.6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4.71</v>
      </c>
      <c r="J5" s="216">
        <v>0</v>
      </c>
      <c r="K5" s="216">
        <v>0.05</v>
      </c>
      <c r="L5" s="216">
        <v>0.17</v>
      </c>
      <c r="M5" s="216">
        <v>0.05</v>
      </c>
      <c r="N5" s="216">
        <v>0.05</v>
      </c>
      <c r="O5" s="216">
        <v>0.06</v>
      </c>
      <c r="P5" s="216">
        <v>0.09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0.6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4.71</v>
      </c>
      <c r="J6" s="216">
        <v>0</v>
      </c>
      <c r="K6" s="216">
        <v>0.05</v>
      </c>
      <c r="L6" s="216">
        <v>0.17</v>
      </c>
      <c r="M6" s="216">
        <v>0.05</v>
      </c>
      <c r="N6" s="216">
        <v>0.05</v>
      </c>
      <c r="O6" s="216">
        <v>0.06</v>
      </c>
      <c r="P6" s="216">
        <v>0.09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0.6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4.71</v>
      </c>
      <c r="J7" s="216">
        <v>0</v>
      </c>
      <c r="K7" s="216">
        <v>0.05</v>
      </c>
      <c r="L7" s="216">
        <v>0.17</v>
      </c>
      <c r="M7" s="216">
        <v>0.05</v>
      </c>
      <c r="N7" s="216">
        <v>0.05</v>
      </c>
      <c r="O7" s="216">
        <v>0.06</v>
      </c>
      <c r="P7" s="216">
        <v>0.09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0.6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4.71</v>
      </c>
      <c r="J8" s="216">
        <v>0</v>
      </c>
      <c r="K8" s="216">
        <v>0.05</v>
      </c>
      <c r="L8" s="216">
        <v>0.17</v>
      </c>
      <c r="M8" s="216">
        <v>0.05</v>
      </c>
      <c r="N8" s="216">
        <v>0.05</v>
      </c>
      <c r="O8" s="216">
        <v>0.06</v>
      </c>
      <c r="P8" s="216">
        <v>0.09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0.6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4.71</v>
      </c>
      <c r="J9" s="216">
        <v>0</v>
      </c>
      <c r="K9" s="216">
        <v>0.05</v>
      </c>
      <c r="L9" s="216">
        <v>0.17</v>
      </c>
      <c r="M9" s="216">
        <v>0.05</v>
      </c>
      <c r="N9" s="216">
        <v>0.05</v>
      </c>
      <c r="O9" s="216">
        <v>0.06</v>
      </c>
      <c r="P9" s="216">
        <v>0.09</v>
      </c>
      <c r="Q9" s="216">
        <v>0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0.62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4.71</v>
      </c>
      <c r="J10" s="216">
        <v>0</v>
      </c>
      <c r="K10" s="216">
        <v>0.05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0.09</v>
      </c>
      <c r="Q10" s="216">
        <v>0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0.62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4.71</v>
      </c>
      <c r="J11" s="216">
        <v>0</v>
      </c>
      <c r="K11" s="216">
        <v>0.05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0.09</v>
      </c>
      <c r="Q11" s="216">
        <v>0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0.62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4.71</v>
      </c>
      <c r="J12" s="216">
        <v>0</v>
      </c>
      <c r="K12" s="216">
        <v>0.05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0.09</v>
      </c>
      <c r="Q12" s="216">
        <v>0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0.62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4.71</v>
      </c>
      <c r="J13" s="216">
        <v>0</v>
      </c>
      <c r="K13" s="216">
        <v>0.05</v>
      </c>
      <c r="L13" s="216">
        <v>0.17</v>
      </c>
      <c r="M13" s="216">
        <v>0.05</v>
      </c>
      <c r="N13" s="216">
        <v>0.05</v>
      </c>
      <c r="O13" s="216">
        <v>0.06</v>
      </c>
      <c r="P13" s="216">
        <v>0.09</v>
      </c>
      <c r="Q13" s="216">
        <v>0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0.62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4.71</v>
      </c>
      <c r="J14" s="216">
        <v>0</v>
      </c>
      <c r="K14" s="216">
        <v>0.05</v>
      </c>
      <c r="L14" s="216">
        <v>0.17</v>
      </c>
      <c r="M14" s="216">
        <v>0.05</v>
      </c>
      <c r="N14" s="216">
        <v>0.05</v>
      </c>
      <c r="O14" s="216">
        <v>0.06</v>
      </c>
      <c r="P14" s="216">
        <v>0.09</v>
      </c>
      <c r="Q14" s="216">
        <v>0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0.62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4.71</v>
      </c>
      <c r="J15" s="216">
        <v>0</v>
      </c>
      <c r="K15" s="216">
        <v>0.05</v>
      </c>
      <c r="L15" s="216">
        <v>0.17</v>
      </c>
      <c r="M15" s="216">
        <v>0.05</v>
      </c>
      <c r="N15" s="216">
        <v>0.05</v>
      </c>
      <c r="O15" s="216">
        <v>0.06</v>
      </c>
      <c r="P15" s="216">
        <v>0.09</v>
      </c>
      <c r="Q15" s="216">
        <v>0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0.62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4.71</v>
      </c>
      <c r="J16" s="216">
        <v>0</v>
      </c>
      <c r="K16" s="216">
        <v>0.05</v>
      </c>
      <c r="L16" s="216">
        <v>0.17</v>
      </c>
      <c r="M16" s="216">
        <v>0.05</v>
      </c>
      <c r="N16" s="216">
        <v>0.05</v>
      </c>
      <c r="O16" s="216">
        <v>0.06</v>
      </c>
      <c r="P16" s="216">
        <v>0.09</v>
      </c>
      <c r="Q16" s="216">
        <v>0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0.62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4.71</v>
      </c>
      <c r="J17" s="216">
        <v>0</v>
      </c>
      <c r="K17" s="216">
        <v>0.05</v>
      </c>
      <c r="L17" s="216">
        <v>0.17</v>
      </c>
      <c r="M17" s="216">
        <v>0.05</v>
      </c>
      <c r="N17" s="216">
        <v>0.05</v>
      </c>
      <c r="O17" s="216">
        <v>0.06</v>
      </c>
      <c r="P17" s="216">
        <v>0.09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4.71</v>
      </c>
      <c r="J18" s="216">
        <v>0</v>
      </c>
      <c r="K18" s="216">
        <v>0.05</v>
      </c>
      <c r="L18" s="216">
        <v>0.17</v>
      </c>
      <c r="M18" s="216">
        <v>0.05</v>
      </c>
      <c r="N18" s="216">
        <v>0.05</v>
      </c>
      <c r="O18" s="216">
        <v>0.06</v>
      </c>
      <c r="P18" s="216">
        <v>0.09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4.71</v>
      </c>
      <c r="J19" s="216">
        <v>0</v>
      </c>
      <c r="K19" s="216">
        <v>0.04</v>
      </c>
      <c r="L19" s="216">
        <v>0.17</v>
      </c>
      <c r="M19" s="216">
        <v>0.05</v>
      </c>
      <c r="N19" s="216">
        <v>0.05</v>
      </c>
      <c r="O19" s="216">
        <v>0.06</v>
      </c>
      <c r="P19" s="216">
        <v>0.09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4.71</v>
      </c>
      <c r="J20" s="216">
        <v>0</v>
      </c>
      <c r="K20" s="216">
        <v>0.05</v>
      </c>
      <c r="L20" s="216">
        <v>0.17</v>
      </c>
      <c r="M20" s="216">
        <v>0.05</v>
      </c>
      <c r="N20" s="216">
        <v>0.05</v>
      </c>
      <c r="O20" s="216">
        <v>0.06</v>
      </c>
      <c r="P20" s="216">
        <v>0.09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4.71</v>
      </c>
      <c r="J21" s="216">
        <v>0</v>
      </c>
      <c r="K21" s="216">
        <v>0.05</v>
      </c>
      <c r="L21" s="216">
        <v>0.17</v>
      </c>
      <c r="M21" s="216">
        <v>0.05</v>
      </c>
      <c r="N21" s="216">
        <v>0.05</v>
      </c>
      <c r="O21" s="216">
        <v>0.06</v>
      </c>
      <c r="P21" s="216">
        <v>0.09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4.71</v>
      </c>
      <c r="J22" s="216">
        <v>0</v>
      </c>
      <c r="K22" s="216">
        <v>0.05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0.09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4.71</v>
      </c>
      <c r="J23" s="216">
        <v>0</v>
      </c>
      <c r="K23" s="216">
        <v>0.05</v>
      </c>
      <c r="L23" s="216">
        <v>0.17</v>
      </c>
      <c r="M23" s="216">
        <v>0.05</v>
      </c>
      <c r="N23" s="216">
        <v>0.05</v>
      </c>
      <c r="O23" s="216">
        <v>0.06</v>
      </c>
      <c r="P23" s="216">
        <v>0.09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4.71</v>
      </c>
      <c r="J24" s="216">
        <v>0</v>
      </c>
      <c r="K24" s="216">
        <v>0.05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0.09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4.71</v>
      </c>
      <c r="J25" s="216">
        <v>0</v>
      </c>
      <c r="K25" s="216">
        <v>0.05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0.09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4.71</v>
      </c>
      <c r="J26" s="216">
        <v>0</v>
      </c>
      <c r="K26" s="216">
        <v>0.05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0.09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1.28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4.71</v>
      </c>
      <c r="J27" s="216">
        <v>0</v>
      </c>
      <c r="K27" s="216">
        <v>0.06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0.09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1.28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4.71</v>
      </c>
      <c r="J28" s="216">
        <v>0</v>
      </c>
      <c r="K28" s="216">
        <v>0.1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0.09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1.28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4.71</v>
      </c>
      <c r="J29" s="216">
        <v>0</v>
      </c>
      <c r="K29" s="216">
        <v>0.05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0.09</v>
      </c>
      <c r="Q29" s="216">
        <v>0</v>
      </c>
      <c r="R29" s="216">
        <v>0.02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1.28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4.71</v>
      </c>
      <c r="J30" s="216">
        <v>0</v>
      </c>
      <c r="K30" s="216">
        <v>0.05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0.09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1.28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4.71</v>
      </c>
      <c r="J31" s="216">
        <v>0</v>
      </c>
      <c r="K31" s="216">
        <v>0.05</v>
      </c>
      <c r="L31" s="216">
        <v>0.17</v>
      </c>
      <c r="M31" s="216">
        <v>0.05</v>
      </c>
      <c r="N31" s="216">
        <v>0.05</v>
      </c>
      <c r="O31" s="216">
        <v>0.06</v>
      </c>
      <c r="P31" s="216">
        <v>0.09</v>
      </c>
      <c r="Q31" s="216">
        <v>0</v>
      </c>
      <c r="R31" s="216">
        <v>0.02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1.28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4.71</v>
      </c>
      <c r="J32" s="216">
        <v>0</v>
      </c>
      <c r="K32" s="216">
        <v>0.05</v>
      </c>
      <c r="L32" s="216">
        <v>0</v>
      </c>
      <c r="M32" s="216">
        <v>0.05</v>
      </c>
      <c r="N32" s="216">
        <v>0.05</v>
      </c>
      <c r="O32" s="216">
        <v>0.06</v>
      </c>
      <c r="P32" s="216">
        <v>0.09</v>
      </c>
      <c r="Q32" s="216">
        <v>0</v>
      </c>
      <c r="R32" s="216">
        <v>0.02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1.28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4.71</v>
      </c>
      <c r="J33" s="216">
        <v>0</v>
      </c>
      <c r="K33" s="216">
        <v>0.06</v>
      </c>
      <c r="L33" s="216">
        <v>0.17</v>
      </c>
      <c r="M33" s="216">
        <v>0.05</v>
      </c>
      <c r="N33" s="216">
        <v>0.05</v>
      </c>
      <c r="O33" s="216">
        <v>0.06</v>
      </c>
      <c r="P33" s="216">
        <v>0.09</v>
      </c>
      <c r="Q33" s="216">
        <v>0</v>
      </c>
      <c r="R33" s="216">
        <v>0.02</v>
      </c>
      <c r="S33" s="216">
        <v>0</v>
      </c>
      <c r="T33" s="216">
        <v>0.03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1.28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4.71</v>
      </c>
      <c r="J34" s="216">
        <v>0</v>
      </c>
      <c r="K34" s="216">
        <v>0.05</v>
      </c>
      <c r="L34" s="216">
        <v>0.17</v>
      </c>
      <c r="M34" s="216">
        <v>0.05</v>
      </c>
      <c r="N34" s="216">
        <v>0.05</v>
      </c>
      <c r="O34" s="216">
        <v>0.06</v>
      </c>
      <c r="P34" s="216">
        <v>0.09</v>
      </c>
      <c r="Q34" s="216">
        <v>0</v>
      </c>
      <c r="R34" s="216">
        <v>0.02</v>
      </c>
      <c r="S34" s="216">
        <v>0</v>
      </c>
      <c r="T34" s="216">
        <v>0.03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1.27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4.71</v>
      </c>
      <c r="J35" s="216">
        <v>0</v>
      </c>
      <c r="K35" s="216">
        <v>0.05</v>
      </c>
      <c r="L35" s="216">
        <v>0.17</v>
      </c>
      <c r="M35" s="216">
        <v>0.05</v>
      </c>
      <c r="N35" s="216">
        <v>0.05</v>
      </c>
      <c r="O35" s="216">
        <v>0.06</v>
      </c>
      <c r="P35" s="216">
        <v>0.09</v>
      </c>
      <c r="Q35" s="216">
        <v>0</v>
      </c>
      <c r="R35" s="216">
        <v>0.02</v>
      </c>
      <c r="S35" s="216">
        <v>0</v>
      </c>
      <c r="T35" s="216">
        <v>0.03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1.24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4.71</v>
      </c>
      <c r="J36" s="216">
        <v>0</v>
      </c>
      <c r="K36" s="216">
        <v>0.05</v>
      </c>
      <c r="L36" s="216">
        <v>0.17</v>
      </c>
      <c r="M36" s="216">
        <v>0.05</v>
      </c>
      <c r="N36" s="216">
        <v>0.05</v>
      </c>
      <c r="O36" s="216">
        <v>0.06</v>
      </c>
      <c r="P36" s="216">
        <v>0.09</v>
      </c>
      <c r="Q36" s="216">
        <v>0</v>
      </c>
      <c r="R36" s="216">
        <v>0.02</v>
      </c>
      <c r="S36" s="216">
        <v>0</v>
      </c>
      <c r="T36" s="216">
        <v>0.03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1.22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4.71</v>
      </c>
      <c r="J37" s="216">
        <v>0</v>
      </c>
      <c r="K37" s="216">
        <v>0.05</v>
      </c>
      <c r="L37" s="216">
        <v>0.17</v>
      </c>
      <c r="M37" s="216">
        <v>0.05</v>
      </c>
      <c r="N37" s="216">
        <v>0.05</v>
      </c>
      <c r="O37" s="216">
        <v>0.06</v>
      </c>
      <c r="P37" s="216">
        <v>0.09</v>
      </c>
      <c r="Q37" s="216">
        <v>0</v>
      </c>
      <c r="R37" s="216">
        <v>0.02</v>
      </c>
      <c r="S37" s="216">
        <v>0</v>
      </c>
      <c r="T37" s="216">
        <v>0.03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1.19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4.71</v>
      </c>
      <c r="J38" s="216">
        <v>0</v>
      </c>
      <c r="K38" s="216">
        <v>0.05</v>
      </c>
      <c r="L38" s="216">
        <v>0.17</v>
      </c>
      <c r="M38" s="216">
        <v>0.05</v>
      </c>
      <c r="N38" s="216">
        <v>0.05</v>
      </c>
      <c r="O38" s="216">
        <v>0.06</v>
      </c>
      <c r="P38" s="216">
        <v>0.09</v>
      </c>
      <c r="Q38" s="216">
        <v>0</v>
      </c>
      <c r="R38" s="216">
        <v>0.02</v>
      </c>
      <c r="S38" s="216">
        <v>0</v>
      </c>
      <c r="T38" s="216">
        <v>0.03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1.19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4.71</v>
      </c>
      <c r="J39" s="216">
        <v>0</v>
      </c>
      <c r="K39" s="216">
        <v>0.05</v>
      </c>
      <c r="L39" s="216">
        <v>0.17</v>
      </c>
      <c r="M39" s="216">
        <v>0.05</v>
      </c>
      <c r="N39" s="216">
        <v>0.05</v>
      </c>
      <c r="O39" s="216">
        <v>0.06</v>
      </c>
      <c r="P39" s="216">
        <v>0.09</v>
      </c>
      <c r="Q39" s="216">
        <v>0</v>
      </c>
      <c r="R39" s="216">
        <v>0.02</v>
      </c>
      <c r="S39" s="216">
        <v>0</v>
      </c>
      <c r="T39" s="216">
        <v>0.03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1.19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4.71</v>
      </c>
      <c r="J40" s="216">
        <v>0</v>
      </c>
      <c r="K40" s="216">
        <v>0.05</v>
      </c>
      <c r="L40" s="216">
        <v>0.17</v>
      </c>
      <c r="M40" s="216">
        <v>0.05</v>
      </c>
      <c r="N40" s="216">
        <v>0.05</v>
      </c>
      <c r="O40" s="216">
        <v>0.06</v>
      </c>
      <c r="P40" s="216">
        <v>0.09</v>
      </c>
      <c r="Q40" s="216">
        <v>0</v>
      </c>
      <c r="R40" s="216">
        <v>0.02</v>
      </c>
      <c r="S40" s="216">
        <v>0</v>
      </c>
      <c r="T40" s="216">
        <v>0.03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1.18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4.71</v>
      </c>
      <c r="J41" s="216">
        <v>0</v>
      </c>
      <c r="K41" s="216">
        <v>0.05</v>
      </c>
      <c r="L41" s="216">
        <v>0.17</v>
      </c>
      <c r="M41" s="216">
        <v>0.05</v>
      </c>
      <c r="N41" s="216">
        <v>0.05</v>
      </c>
      <c r="O41" s="216">
        <v>0.06</v>
      </c>
      <c r="P41" s="216">
        <v>0.09</v>
      </c>
      <c r="Q41" s="216">
        <v>0</v>
      </c>
      <c r="R41" s="216">
        <v>0.02</v>
      </c>
      <c r="S41" s="216">
        <v>0</v>
      </c>
      <c r="T41" s="216">
        <v>0.03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1.18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4.71</v>
      </c>
      <c r="J42" s="216">
        <v>0</v>
      </c>
      <c r="K42" s="216">
        <v>0.05</v>
      </c>
      <c r="L42" s="216">
        <v>0.17</v>
      </c>
      <c r="M42" s="216">
        <v>0.05</v>
      </c>
      <c r="N42" s="216">
        <v>0.05</v>
      </c>
      <c r="O42" s="216">
        <v>0.06</v>
      </c>
      <c r="P42" s="216">
        <v>0.09</v>
      </c>
      <c r="Q42" s="216">
        <v>0</v>
      </c>
      <c r="R42" s="216">
        <v>0.02</v>
      </c>
      <c r="S42" s="216">
        <v>0</v>
      </c>
      <c r="T42" s="216">
        <v>0.03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1.18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4.71</v>
      </c>
      <c r="J43" s="216">
        <v>0</v>
      </c>
      <c r="K43" s="216">
        <v>0.05</v>
      </c>
      <c r="L43" s="216">
        <v>0.17</v>
      </c>
      <c r="M43" s="216">
        <v>0.05</v>
      </c>
      <c r="N43" s="216">
        <v>0.05</v>
      </c>
      <c r="O43" s="216">
        <v>0.06</v>
      </c>
      <c r="P43" s="216">
        <v>0.09</v>
      </c>
      <c r="Q43" s="216">
        <v>0</v>
      </c>
      <c r="R43" s="216">
        <v>0.02</v>
      </c>
      <c r="S43" s="216">
        <v>0</v>
      </c>
      <c r="T43" s="216">
        <v>0.03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1.18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4.71</v>
      </c>
      <c r="J44" s="216">
        <v>0</v>
      </c>
      <c r="K44" s="216">
        <v>0.05</v>
      </c>
      <c r="L44" s="216">
        <v>0.11</v>
      </c>
      <c r="M44" s="216">
        <v>0.05</v>
      </c>
      <c r="N44" s="216">
        <v>0.05</v>
      </c>
      <c r="O44" s="216">
        <v>0.06</v>
      </c>
      <c r="P44" s="216">
        <v>0.09</v>
      </c>
      <c r="Q44" s="216">
        <v>0</v>
      </c>
      <c r="R44" s="216">
        <v>0.02</v>
      </c>
      <c r="S44" s="216">
        <v>0</v>
      </c>
      <c r="T44" s="216">
        <v>0.03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1.18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4.71</v>
      </c>
      <c r="J45" s="216">
        <v>0</v>
      </c>
      <c r="K45" s="216">
        <v>0.05</v>
      </c>
      <c r="L45" s="216">
        <v>0.16</v>
      </c>
      <c r="M45" s="216">
        <v>0.05</v>
      </c>
      <c r="N45" s="216">
        <v>0.05</v>
      </c>
      <c r="O45" s="216">
        <v>0.06</v>
      </c>
      <c r="P45" s="216">
        <v>0.09</v>
      </c>
      <c r="Q45" s="216">
        <v>0</v>
      </c>
      <c r="R45" s="216">
        <v>0.02</v>
      </c>
      <c r="S45" s="216">
        <v>0</v>
      </c>
      <c r="T45" s="216">
        <v>0.03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1.18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4.71</v>
      </c>
      <c r="J46" s="216">
        <v>0</v>
      </c>
      <c r="K46" s="216">
        <v>0.05</v>
      </c>
      <c r="L46" s="216">
        <v>0.16</v>
      </c>
      <c r="M46" s="216">
        <v>0.05</v>
      </c>
      <c r="N46" s="216">
        <v>0.05</v>
      </c>
      <c r="O46" s="216">
        <v>0.06</v>
      </c>
      <c r="P46" s="216">
        <v>0.09</v>
      </c>
      <c r="Q46" s="216">
        <v>0</v>
      </c>
      <c r="R46" s="216">
        <v>0.02</v>
      </c>
      <c r="S46" s="216">
        <v>0</v>
      </c>
      <c r="T46" s="216">
        <v>0.03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1.18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4.71</v>
      </c>
      <c r="J47" s="216">
        <v>0</v>
      </c>
      <c r="K47" s="216">
        <v>0</v>
      </c>
      <c r="L47" s="216">
        <v>0.16</v>
      </c>
      <c r="M47" s="216">
        <v>0.05</v>
      </c>
      <c r="N47" s="216">
        <v>0.05</v>
      </c>
      <c r="O47" s="216">
        <v>0.06</v>
      </c>
      <c r="P47" s="216">
        <v>0.09</v>
      </c>
      <c r="Q47" s="216">
        <v>0</v>
      </c>
      <c r="R47" s="216">
        <v>0.02</v>
      </c>
      <c r="S47" s="216">
        <v>0</v>
      </c>
      <c r="T47" s="216">
        <v>0.03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1.18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4.71</v>
      </c>
      <c r="J48" s="216">
        <v>0</v>
      </c>
      <c r="K48" s="216">
        <v>0</v>
      </c>
      <c r="L48" s="216">
        <v>0.16</v>
      </c>
      <c r="M48" s="216">
        <v>0.05</v>
      </c>
      <c r="N48" s="216">
        <v>0.05</v>
      </c>
      <c r="O48" s="216">
        <v>0.06</v>
      </c>
      <c r="P48" s="216">
        <v>0.09</v>
      </c>
      <c r="Q48" s="216">
        <v>0</v>
      </c>
      <c r="R48" s="216">
        <v>0.02</v>
      </c>
      <c r="S48" s="216">
        <v>0</v>
      </c>
      <c r="T48" s="216">
        <v>0.03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1.18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4.71</v>
      </c>
      <c r="J49" s="216">
        <v>0</v>
      </c>
      <c r="K49" s="216">
        <v>0</v>
      </c>
      <c r="L49" s="216">
        <v>0.16</v>
      </c>
      <c r="M49" s="216">
        <v>0.05</v>
      </c>
      <c r="N49" s="216">
        <v>0.05</v>
      </c>
      <c r="O49" s="216">
        <v>0.06</v>
      </c>
      <c r="P49" s="216">
        <v>0.09</v>
      </c>
      <c r="Q49" s="216">
        <v>0</v>
      </c>
      <c r="R49" s="216">
        <v>0.02</v>
      </c>
      <c r="S49" s="216">
        <v>0</v>
      </c>
      <c r="T49" s="216">
        <v>0.03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1.18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4.71</v>
      </c>
      <c r="J50" s="216">
        <v>0</v>
      </c>
      <c r="K50" s="216">
        <v>0</v>
      </c>
      <c r="L50" s="216">
        <v>0.16</v>
      </c>
      <c r="M50" s="216">
        <v>0.05</v>
      </c>
      <c r="N50" s="216">
        <v>0.05</v>
      </c>
      <c r="O50" s="216">
        <v>0.06</v>
      </c>
      <c r="P50" s="216">
        <v>0.09</v>
      </c>
      <c r="Q50" s="216">
        <v>0</v>
      </c>
      <c r="R50" s="216">
        <v>0.02</v>
      </c>
      <c r="S50" s="216">
        <v>0</v>
      </c>
      <c r="T50" s="216">
        <v>0.03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1.18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4.59</v>
      </c>
      <c r="J51" s="216">
        <v>0</v>
      </c>
      <c r="K51" s="216">
        <v>0</v>
      </c>
      <c r="L51" s="216">
        <v>0.11</v>
      </c>
      <c r="M51" s="216">
        <v>0.05</v>
      </c>
      <c r="N51" s="216">
        <v>0.05</v>
      </c>
      <c r="O51" s="216">
        <v>0.06</v>
      </c>
      <c r="P51" s="216">
        <v>0.09</v>
      </c>
      <c r="Q51" s="216">
        <v>0</v>
      </c>
      <c r="R51" s="216">
        <v>0.02</v>
      </c>
      <c r="S51" s="216">
        <v>0</v>
      </c>
      <c r="T51" s="216">
        <v>0.03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1.18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4.59</v>
      </c>
      <c r="J52" s="216">
        <v>0</v>
      </c>
      <c r="K52" s="216">
        <v>0</v>
      </c>
      <c r="L52" s="216">
        <v>0.11</v>
      </c>
      <c r="M52" s="216">
        <v>0.05</v>
      </c>
      <c r="N52" s="216">
        <v>0.05</v>
      </c>
      <c r="O52" s="216">
        <v>0.06</v>
      </c>
      <c r="P52" s="216">
        <v>0.09</v>
      </c>
      <c r="Q52" s="216">
        <v>0</v>
      </c>
      <c r="R52" s="216">
        <v>0.02</v>
      </c>
      <c r="S52" s="216">
        <v>0</v>
      </c>
      <c r="T52" s="216">
        <v>0.03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1.18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4.59</v>
      </c>
      <c r="J53" s="216">
        <v>0</v>
      </c>
      <c r="K53" s="216">
        <v>0</v>
      </c>
      <c r="L53" s="216">
        <v>0.11</v>
      </c>
      <c r="M53" s="216">
        <v>0.05</v>
      </c>
      <c r="N53" s="216">
        <v>0.05</v>
      </c>
      <c r="O53" s="216">
        <v>0.06</v>
      </c>
      <c r="P53" s="216">
        <v>0.09</v>
      </c>
      <c r="Q53" s="216">
        <v>0</v>
      </c>
      <c r="R53" s="216">
        <v>0.02</v>
      </c>
      <c r="S53" s="216">
        <v>0</v>
      </c>
      <c r="T53" s="216">
        <v>0.03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1.18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4.59</v>
      </c>
      <c r="J54" s="216">
        <v>0</v>
      </c>
      <c r="K54" s="216">
        <v>0</v>
      </c>
      <c r="L54" s="216">
        <v>0.11</v>
      </c>
      <c r="M54" s="216">
        <v>0.05</v>
      </c>
      <c r="N54" s="216">
        <v>0.05</v>
      </c>
      <c r="O54" s="216">
        <v>0.06</v>
      </c>
      <c r="P54" s="216">
        <v>0.09</v>
      </c>
      <c r="Q54" s="216">
        <v>0</v>
      </c>
      <c r="R54" s="216">
        <v>0.02</v>
      </c>
      <c r="S54" s="216">
        <v>0</v>
      </c>
      <c r="T54" s="216">
        <v>0.03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1.18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4.59</v>
      </c>
      <c r="J55" s="216">
        <v>0</v>
      </c>
      <c r="K55" s="216">
        <v>0</v>
      </c>
      <c r="L55" s="216">
        <v>0.11</v>
      </c>
      <c r="M55" s="216">
        <v>0.05</v>
      </c>
      <c r="N55" s="216">
        <v>0.05</v>
      </c>
      <c r="O55" s="216">
        <v>0.06</v>
      </c>
      <c r="P55" s="216">
        <v>0.09</v>
      </c>
      <c r="Q55" s="216">
        <v>0</v>
      </c>
      <c r="R55" s="216">
        <v>0.02</v>
      </c>
      <c r="S55" s="216">
        <v>0</v>
      </c>
      <c r="T55" s="216">
        <v>0.03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1.18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4.59</v>
      </c>
      <c r="J56" s="216">
        <v>0</v>
      </c>
      <c r="K56" s="216">
        <v>0</v>
      </c>
      <c r="L56" s="216">
        <v>0.11</v>
      </c>
      <c r="M56" s="216">
        <v>0.05</v>
      </c>
      <c r="N56" s="216">
        <v>0.05</v>
      </c>
      <c r="O56" s="216">
        <v>0.06</v>
      </c>
      <c r="P56" s="216">
        <v>0.09</v>
      </c>
      <c r="Q56" s="216">
        <v>0</v>
      </c>
      <c r="R56" s="216">
        <v>0.02</v>
      </c>
      <c r="S56" s="216">
        <v>0</v>
      </c>
      <c r="T56" s="216">
        <v>0.03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1.18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4.59</v>
      </c>
      <c r="J57" s="216">
        <v>0</v>
      </c>
      <c r="K57" s="216">
        <v>0</v>
      </c>
      <c r="L57" s="216">
        <v>0.11</v>
      </c>
      <c r="M57" s="216">
        <v>0.05</v>
      </c>
      <c r="N57" s="216">
        <v>0.05</v>
      </c>
      <c r="O57" s="216">
        <v>0.06</v>
      </c>
      <c r="P57" s="216">
        <v>0.09</v>
      </c>
      <c r="Q57" s="216">
        <v>0</v>
      </c>
      <c r="R57" s="216">
        <v>0.02</v>
      </c>
      <c r="S57" s="216">
        <v>0</v>
      </c>
      <c r="T57" s="216">
        <v>0.03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1.18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4.59</v>
      </c>
      <c r="J58" s="216">
        <v>0</v>
      </c>
      <c r="K58" s="216">
        <v>0</v>
      </c>
      <c r="L58" s="216">
        <v>0.11</v>
      </c>
      <c r="M58" s="216">
        <v>0.05</v>
      </c>
      <c r="N58" s="216">
        <v>0.05</v>
      </c>
      <c r="O58" s="216">
        <v>0.06</v>
      </c>
      <c r="P58" s="216">
        <v>0.09</v>
      </c>
      <c r="Q58" s="216">
        <v>0</v>
      </c>
      <c r="R58" s="216">
        <v>0.02</v>
      </c>
      <c r="S58" s="216">
        <v>0</v>
      </c>
      <c r="T58" s="216">
        <v>0.03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1.18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4.59</v>
      </c>
      <c r="J59" s="216">
        <v>0</v>
      </c>
      <c r="K59" s="216">
        <v>0</v>
      </c>
      <c r="L59" s="216">
        <v>0.11</v>
      </c>
      <c r="M59" s="216">
        <v>0.05</v>
      </c>
      <c r="N59" s="216">
        <v>0.05</v>
      </c>
      <c r="O59" s="216">
        <v>0.06</v>
      </c>
      <c r="P59" s="216">
        <v>0.09</v>
      </c>
      <c r="Q59" s="216">
        <v>0</v>
      </c>
      <c r="R59" s="216">
        <v>0.02</v>
      </c>
      <c r="S59" s="216">
        <v>0</v>
      </c>
      <c r="T59" s="216">
        <v>0.03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1.18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4.59</v>
      </c>
      <c r="J60" s="216">
        <v>0</v>
      </c>
      <c r="K60" s="216">
        <v>0</v>
      </c>
      <c r="L60" s="216">
        <v>0.11</v>
      </c>
      <c r="M60" s="216">
        <v>0.05</v>
      </c>
      <c r="N60" s="216">
        <v>0.05</v>
      </c>
      <c r="O60" s="216">
        <v>0.06</v>
      </c>
      <c r="P60" s="216">
        <v>0.09</v>
      </c>
      <c r="Q60" s="216">
        <v>0</v>
      </c>
      <c r="R60" s="216">
        <v>0.02</v>
      </c>
      <c r="S60" s="216">
        <v>0</v>
      </c>
      <c r="T60" s="216">
        <v>0.03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1.18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4.59</v>
      </c>
      <c r="J61" s="216">
        <v>0</v>
      </c>
      <c r="K61" s="216">
        <v>0</v>
      </c>
      <c r="L61" s="216">
        <v>0.11</v>
      </c>
      <c r="M61" s="216">
        <v>0.05</v>
      </c>
      <c r="N61" s="216">
        <v>0.05</v>
      </c>
      <c r="O61" s="216">
        <v>0.06</v>
      </c>
      <c r="P61" s="216">
        <v>0.09</v>
      </c>
      <c r="Q61" s="216">
        <v>0</v>
      </c>
      <c r="R61" s="216">
        <v>0.02</v>
      </c>
      <c r="S61" s="216">
        <v>0</v>
      </c>
      <c r="T61" s="216">
        <v>0.03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1.18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4.59</v>
      </c>
      <c r="J62" s="216">
        <v>0</v>
      </c>
      <c r="K62" s="216">
        <v>0</v>
      </c>
      <c r="L62" s="216">
        <v>0.11</v>
      </c>
      <c r="M62" s="216">
        <v>0.05</v>
      </c>
      <c r="N62" s="216">
        <v>0.05</v>
      </c>
      <c r="O62" s="216">
        <v>0.06</v>
      </c>
      <c r="P62" s="216">
        <v>0.09</v>
      </c>
      <c r="Q62" s="216">
        <v>0</v>
      </c>
      <c r="R62" s="216">
        <v>0.02</v>
      </c>
      <c r="S62" s="216">
        <v>0</v>
      </c>
      <c r="T62" s="216">
        <v>0.03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1.18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4.59</v>
      </c>
      <c r="J63" s="216">
        <v>0</v>
      </c>
      <c r="K63" s="216">
        <v>0.05</v>
      </c>
      <c r="L63" s="216">
        <v>0.05</v>
      </c>
      <c r="M63" s="216">
        <v>0.05</v>
      </c>
      <c r="N63" s="216">
        <v>0.05</v>
      </c>
      <c r="O63" s="216">
        <v>0.06</v>
      </c>
      <c r="P63" s="216">
        <v>0.09</v>
      </c>
      <c r="Q63" s="216">
        <v>0</v>
      </c>
      <c r="R63" s="216">
        <v>0.02</v>
      </c>
      <c r="S63" s="216">
        <v>0</v>
      </c>
      <c r="T63" s="216">
        <v>0.03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0.69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1.18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4.59</v>
      </c>
      <c r="J64" s="216">
        <v>0</v>
      </c>
      <c r="K64" s="216">
        <v>0.05</v>
      </c>
      <c r="L64" s="216">
        <v>0.05</v>
      </c>
      <c r="M64" s="216">
        <v>0.05</v>
      </c>
      <c r="N64" s="216">
        <v>0.05</v>
      </c>
      <c r="O64" s="216">
        <v>0.06</v>
      </c>
      <c r="P64" s="216">
        <v>0.09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0.69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1.18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4.59</v>
      </c>
      <c r="J65" s="216">
        <v>0</v>
      </c>
      <c r="K65" s="216">
        <v>0.05</v>
      </c>
      <c r="L65" s="216">
        <v>0.14000000000000001</v>
      </c>
      <c r="M65" s="216">
        <v>0.05</v>
      </c>
      <c r="N65" s="216">
        <v>0.05</v>
      </c>
      <c r="O65" s="216">
        <v>0.06</v>
      </c>
      <c r="P65" s="216">
        <v>0.09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1.18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4.59</v>
      </c>
      <c r="J66" s="216">
        <v>0</v>
      </c>
      <c r="K66" s="216">
        <v>0.05</v>
      </c>
      <c r="L66" s="216">
        <v>0.14000000000000001</v>
      </c>
      <c r="M66" s="216">
        <v>0.05</v>
      </c>
      <c r="N66" s="216">
        <v>0.05</v>
      </c>
      <c r="O66" s="216">
        <v>0.06</v>
      </c>
      <c r="P66" s="216">
        <v>0.09</v>
      </c>
      <c r="Q66" s="216">
        <v>0</v>
      </c>
      <c r="R66" s="216">
        <v>0.02</v>
      </c>
      <c r="S66" s="216">
        <v>0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1.18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4.6500000000000004</v>
      </c>
      <c r="J67" s="216">
        <v>0</v>
      </c>
      <c r="K67" s="216">
        <v>0.05</v>
      </c>
      <c r="L67" s="216">
        <v>0.17</v>
      </c>
      <c r="M67" s="216">
        <v>0.05</v>
      </c>
      <c r="N67" s="216">
        <v>0.05</v>
      </c>
      <c r="O67" s="216">
        <v>0.06</v>
      </c>
      <c r="P67" s="216">
        <v>0.09</v>
      </c>
      <c r="Q67" s="216">
        <v>0</v>
      </c>
      <c r="R67" s="216">
        <v>0.02</v>
      </c>
      <c r="S67" s="216">
        <v>0</v>
      </c>
      <c r="T67" s="216">
        <v>0.03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1.18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4.6500000000000004</v>
      </c>
      <c r="J68" s="216">
        <v>0</v>
      </c>
      <c r="K68" s="216">
        <v>0.05</v>
      </c>
      <c r="L68" s="216">
        <v>0.17</v>
      </c>
      <c r="M68" s="216">
        <v>0.05</v>
      </c>
      <c r="N68" s="216">
        <v>0.05</v>
      </c>
      <c r="O68" s="216">
        <v>0.06</v>
      </c>
      <c r="P68" s="216">
        <v>0.09</v>
      </c>
      <c r="Q68" s="216">
        <v>0</v>
      </c>
      <c r="R68" s="216">
        <v>0.02</v>
      </c>
      <c r="S68" s="216">
        <v>0</v>
      </c>
      <c r="T68" s="216">
        <v>0.03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1.18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4.6500000000000004</v>
      </c>
      <c r="J69" s="216">
        <v>0</v>
      </c>
      <c r="K69" s="216">
        <v>0.05</v>
      </c>
      <c r="L69" s="216">
        <v>0.17</v>
      </c>
      <c r="M69" s="216">
        <v>0.05</v>
      </c>
      <c r="N69" s="216">
        <v>0.05</v>
      </c>
      <c r="O69" s="216">
        <v>0.06</v>
      </c>
      <c r="P69" s="216">
        <v>0.09</v>
      </c>
      <c r="Q69" s="216">
        <v>0</v>
      </c>
      <c r="R69" s="216">
        <v>0.02</v>
      </c>
      <c r="S69" s="216">
        <v>0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1.18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4.6500000000000004</v>
      </c>
      <c r="J70" s="216">
        <v>0</v>
      </c>
      <c r="K70" s="216">
        <v>0.05</v>
      </c>
      <c r="L70" s="216">
        <v>0.16</v>
      </c>
      <c r="M70" s="216">
        <v>0.05</v>
      </c>
      <c r="N70" s="216">
        <v>0.05</v>
      </c>
      <c r="O70" s="216">
        <v>0.06</v>
      </c>
      <c r="P70" s="216">
        <v>0.09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4.6500000000000004</v>
      </c>
      <c r="J71" s="216">
        <v>0</v>
      </c>
      <c r="K71" s="216">
        <v>0.05</v>
      </c>
      <c r="L71" s="216">
        <v>0.17</v>
      </c>
      <c r="M71" s="216">
        <v>0.05</v>
      </c>
      <c r="N71" s="216">
        <v>0.05</v>
      </c>
      <c r="O71" s="216">
        <v>0.06</v>
      </c>
      <c r="P71" s="216">
        <v>0.09</v>
      </c>
      <c r="Q71" s="216">
        <v>0</v>
      </c>
      <c r="R71" s="216">
        <v>0.02</v>
      </c>
      <c r="S71" s="216">
        <v>0</v>
      </c>
      <c r="T71" s="216">
        <v>0.03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4.6500000000000004</v>
      </c>
      <c r="J72" s="216">
        <v>0</v>
      </c>
      <c r="K72" s="216">
        <v>0.05</v>
      </c>
      <c r="L72" s="216">
        <v>0.17</v>
      </c>
      <c r="M72" s="216">
        <v>0.05</v>
      </c>
      <c r="N72" s="216">
        <v>0.05</v>
      </c>
      <c r="O72" s="216">
        <v>0.06</v>
      </c>
      <c r="P72" s="216">
        <v>0.09</v>
      </c>
      <c r="Q72" s="216">
        <v>0</v>
      </c>
      <c r="R72" s="216">
        <v>0.02</v>
      </c>
      <c r="S72" s="216">
        <v>0</v>
      </c>
      <c r="T72" s="216">
        <v>0.03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4.6500000000000004</v>
      </c>
      <c r="J73" s="216">
        <v>0</v>
      </c>
      <c r="K73" s="216">
        <v>0.05</v>
      </c>
      <c r="L73" s="216">
        <v>0.17</v>
      </c>
      <c r="M73" s="216">
        <v>0.05</v>
      </c>
      <c r="N73" s="216">
        <v>0.05</v>
      </c>
      <c r="O73" s="216">
        <v>0.06</v>
      </c>
      <c r="P73" s="216">
        <v>0.09</v>
      </c>
      <c r="Q73" s="216">
        <v>0</v>
      </c>
      <c r="R73" s="216">
        <v>0.02</v>
      </c>
      <c r="S73" s="216">
        <v>0</v>
      </c>
      <c r="T73" s="216">
        <v>0.03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4.6500000000000004</v>
      </c>
      <c r="J74" s="216">
        <v>0</v>
      </c>
      <c r="K74" s="216">
        <v>0.05</v>
      </c>
      <c r="L74" s="216">
        <v>0.17</v>
      </c>
      <c r="M74" s="216">
        <v>0.05</v>
      </c>
      <c r="N74" s="216">
        <v>0.05</v>
      </c>
      <c r="O74" s="216">
        <v>0.06</v>
      </c>
      <c r="P74" s="216">
        <v>0.09</v>
      </c>
      <c r="Q74" s="216">
        <v>0</v>
      </c>
      <c r="R74" s="216">
        <v>0.02</v>
      </c>
      <c r="S74" s="216">
        <v>0</v>
      </c>
      <c r="T74" s="216">
        <v>0.03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0.69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4.6500000000000004</v>
      </c>
      <c r="J75" s="216">
        <v>0</v>
      </c>
      <c r="K75" s="216">
        <v>0.05</v>
      </c>
      <c r="L75" s="216">
        <v>0.17</v>
      </c>
      <c r="M75" s="216">
        <v>0.05</v>
      </c>
      <c r="N75" s="216">
        <v>0.05</v>
      </c>
      <c r="O75" s="216">
        <v>0.06</v>
      </c>
      <c r="P75" s="216">
        <v>0.09</v>
      </c>
      <c r="Q75" s="216">
        <v>0</v>
      </c>
      <c r="R75" s="216">
        <v>0.02</v>
      </c>
      <c r="S75" s="216">
        <v>0</v>
      </c>
      <c r="T75" s="216">
        <v>0.03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0.69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4.6500000000000004</v>
      </c>
      <c r="J76" s="216">
        <v>0</v>
      </c>
      <c r="K76" s="216">
        <v>0.05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0.09</v>
      </c>
      <c r="Q76" s="216">
        <v>0</v>
      </c>
      <c r="R76" s="216">
        <v>0.02</v>
      </c>
      <c r="S76" s="216">
        <v>0</v>
      </c>
      <c r="T76" s="216">
        <v>0.03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0.69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4.6500000000000004</v>
      </c>
      <c r="J77" s="216">
        <v>0</v>
      </c>
      <c r="K77" s="216">
        <v>0.05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0.09</v>
      </c>
      <c r="Q77" s="216">
        <v>0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0.69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4.6500000000000004</v>
      </c>
      <c r="J78" s="216">
        <v>0</v>
      </c>
      <c r="K78" s="216">
        <v>0.05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0.09</v>
      </c>
      <c r="Q78" s="216">
        <v>0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0.69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0.28999999999999998</v>
      </c>
      <c r="E79" s="216">
        <v>0</v>
      </c>
      <c r="F79" s="216">
        <v>0</v>
      </c>
      <c r="G79" s="216">
        <v>2.5099999999999998</v>
      </c>
      <c r="H79" s="216">
        <v>0</v>
      </c>
      <c r="I79" s="216">
        <v>4.3499999999999996</v>
      </c>
      <c r="J79" s="216">
        <v>0.06</v>
      </c>
      <c r="K79" s="216">
        <v>0.05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0.09</v>
      </c>
      <c r="Q79" s="216">
        <v>0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0.69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-0.75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0.28999999999999998</v>
      </c>
      <c r="E80" s="216">
        <v>0</v>
      </c>
      <c r="F80" s="216">
        <v>0</v>
      </c>
      <c r="G80" s="216">
        <v>2.5099999999999998</v>
      </c>
      <c r="H80" s="216">
        <v>0</v>
      </c>
      <c r="I80" s="216">
        <v>4.04</v>
      </c>
      <c r="J80" s="216">
        <v>0.06</v>
      </c>
      <c r="K80" s="216">
        <v>0.05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0.09</v>
      </c>
      <c r="Q80" s="216">
        <v>0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0.71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-0.75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0.35</v>
      </c>
      <c r="E81" s="216">
        <v>0</v>
      </c>
      <c r="F81" s="216">
        <v>0</v>
      </c>
      <c r="G81" s="216">
        <v>2.5099999999999998</v>
      </c>
      <c r="H81" s="216">
        <v>0</v>
      </c>
      <c r="I81" s="216">
        <v>3.62</v>
      </c>
      <c r="J81" s="216">
        <v>0.06</v>
      </c>
      <c r="K81" s="216">
        <v>0.05</v>
      </c>
      <c r="L81" s="216">
        <v>0.17</v>
      </c>
      <c r="M81" s="216">
        <v>0.05</v>
      </c>
      <c r="N81" s="216">
        <v>0.05</v>
      </c>
      <c r="O81" s="216">
        <v>0.06</v>
      </c>
      <c r="P81" s="216">
        <v>0.09</v>
      </c>
      <c r="Q81" s="216">
        <v>0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0.71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-0.75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0.41</v>
      </c>
      <c r="E82" s="216">
        <v>0</v>
      </c>
      <c r="F82" s="216">
        <v>0</v>
      </c>
      <c r="G82" s="216">
        <v>2.5099999999999998</v>
      </c>
      <c r="H82" s="216">
        <v>0</v>
      </c>
      <c r="I82" s="216">
        <v>3.01</v>
      </c>
      <c r="J82" s="216">
        <v>0.06</v>
      </c>
      <c r="K82" s="216">
        <v>0.05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0.09</v>
      </c>
      <c r="Q82" s="216">
        <v>0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0.71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-0.75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0.47</v>
      </c>
      <c r="E83" s="216">
        <v>0</v>
      </c>
      <c r="F83" s="216">
        <v>1.1100000000000001</v>
      </c>
      <c r="G83" s="216">
        <v>0</v>
      </c>
      <c r="H83" s="216">
        <v>0</v>
      </c>
      <c r="I83" s="216">
        <v>2.2799999999999998</v>
      </c>
      <c r="J83" s="216">
        <v>0.06</v>
      </c>
      <c r="K83" s="216">
        <v>0.05</v>
      </c>
      <c r="L83" s="216">
        <v>0.17</v>
      </c>
      <c r="M83" s="216">
        <v>0.05</v>
      </c>
      <c r="N83" s="216">
        <v>0.05</v>
      </c>
      <c r="O83" s="216">
        <v>0.06</v>
      </c>
      <c r="P83" s="216">
        <v>0.09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0.71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-0.75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0.47</v>
      </c>
      <c r="E84" s="216">
        <v>0</v>
      </c>
      <c r="F84" s="216">
        <v>0.99</v>
      </c>
      <c r="G84" s="216">
        <v>0</v>
      </c>
      <c r="H84" s="216">
        <v>0</v>
      </c>
      <c r="I84" s="216">
        <v>1.85</v>
      </c>
      <c r="J84" s="216">
        <v>0.06</v>
      </c>
      <c r="K84" s="216">
        <v>0.05</v>
      </c>
      <c r="L84" s="216">
        <v>0.17</v>
      </c>
      <c r="M84" s="216">
        <v>0.05</v>
      </c>
      <c r="N84" s="216">
        <v>0.05</v>
      </c>
      <c r="O84" s="216">
        <v>0.06</v>
      </c>
      <c r="P84" s="216">
        <v>0.09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0.71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-0.75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0.47</v>
      </c>
      <c r="E85" s="216">
        <v>0</v>
      </c>
      <c r="F85" s="216">
        <v>0.99</v>
      </c>
      <c r="G85" s="216">
        <v>0</v>
      </c>
      <c r="H85" s="216">
        <v>0</v>
      </c>
      <c r="I85" s="216">
        <v>1.73</v>
      </c>
      <c r="J85" s="216">
        <v>0.06</v>
      </c>
      <c r="K85" s="216">
        <v>0.05</v>
      </c>
      <c r="L85" s="216">
        <v>0.17</v>
      </c>
      <c r="M85" s="216">
        <v>0.05</v>
      </c>
      <c r="N85" s="216">
        <v>0.05</v>
      </c>
      <c r="O85" s="216">
        <v>0.06</v>
      </c>
      <c r="P85" s="216">
        <v>0.09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0.72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-0.75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0.47</v>
      </c>
      <c r="E86" s="216">
        <v>0</v>
      </c>
      <c r="F86" s="216">
        <v>0.99</v>
      </c>
      <c r="G86" s="216">
        <v>0</v>
      </c>
      <c r="H86" s="216">
        <v>0</v>
      </c>
      <c r="I86" s="216">
        <v>1.73</v>
      </c>
      <c r="J86" s="216">
        <v>0.06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0.09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0.72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-0.75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0.99</v>
      </c>
      <c r="G87" s="216">
        <v>0</v>
      </c>
      <c r="H87" s="216">
        <v>0</v>
      </c>
      <c r="I87" s="216">
        <v>1.73</v>
      </c>
      <c r="J87" s="216">
        <v>0.06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0.09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0.72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-0.75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0.99</v>
      </c>
      <c r="G88" s="216">
        <v>0</v>
      </c>
      <c r="H88" s="216">
        <v>0</v>
      </c>
      <c r="I88" s="216">
        <v>1.73</v>
      </c>
      <c r="J88" s="216">
        <v>0.06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0.09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0.72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-0.75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0.99</v>
      </c>
      <c r="G89" s="216">
        <v>0</v>
      </c>
      <c r="H89" s="216">
        <v>0</v>
      </c>
      <c r="I89" s="216">
        <v>1.73</v>
      </c>
      <c r="J89" s="216">
        <v>0.06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0.09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0.72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-0.75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0.99</v>
      </c>
      <c r="G90" s="216">
        <v>0</v>
      </c>
      <c r="H90" s="216">
        <v>0</v>
      </c>
      <c r="I90" s="216">
        <v>1.73</v>
      </c>
      <c r="J90" s="216">
        <v>0.06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0.09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0.72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-0.75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0.99</v>
      </c>
      <c r="G91" s="216">
        <v>0</v>
      </c>
      <c r="H91" s="216">
        <v>0</v>
      </c>
      <c r="I91" s="216">
        <v>1.73</v>
      </c>
      <c r="J91" s="216">
        <v>0.06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0.09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0.72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-0.75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0.99</v>
      </c>
      <c r="G92" s="216">
        <v>0</v>
      </c>
      <c r="H92" s="216">
        <v>0</v>
      </c>
      <c r="I92" s="216">
        <v>1.73</v>
      </c>
      <c r="J92" s="216">
        <v>0.06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0.09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0.72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-0.75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1.93</v>
      </c>
      <c r="G93" s="216">
        <v>0</v>
      </c>
      <c r="H93" s="216">
        <v>0</v>
      </c>
      <c r="I93" s="216">
        <v>1.73</v>
      </c>
      <c r="J93" s="216">
        <v>0.06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0.09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0.72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-0.75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1.93</v>
      </c>
      <c r="G94" s="216">
        <v>0</v>
      </c>
      <c r="H94" s="216">
        <v>0</v>
      </c>
      <c r="I94" s="216">
        <v>1.73</v>
      </c>
      <c r="J94" s="216">
        <v>0.06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0.09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0.72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-0.75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1.93</v>
      </c>
      <c r="G95" s="216">
        <v>0</v>
      </c>
      <c r="H95" s="216">
        <v>0</v>
      </c>
      <c r="I95" s="216">
        <v>1.73</v>
      </c>
      <c r="J95" s="216">
        <v>0.06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0.09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0.72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-0.75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1.93</v>
      </c>
      <c r="G96" s="216">
        <v>0</v>
      </c>
      <c r="H96" s="216">
        <v>0</v>
      </c>
      <c r="I96" s="216">
        <v>1.73</v>
      </c>
      <c r="J96" s="216">
        <v>0.06</v>
      </c>
      <c r="K96" s="216">
        <v>0.05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0.09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0.72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-0.75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1.93</v>
      </c>
      <c r="G97" s="216">
        <v>0</v>
      </c>
      <c r="H97" s="216">
        <v>0</v>
      </c>
      <c r="I97" s="216">
        <v>1.73</v>
      </c>
      <c r="J97" s="216">
        <v>0.06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0.09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0.72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-0.75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1.93</v>
      </c>
      <c r="G98" s="216">
        <v>0</v>
      </c>
      <c r="H98" s="216">
        <v>0</v>
      </c>
      <c r="I98" s="216">
        <v>1.73</v>
      </c>
      <c r="J98" s="216">
        <v>0.06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0.09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0.72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-0.75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1.3235E-2</v>
      </c>
      <c r="D99">
        <f t="shared" si="0"/>
        <v>6.314999999999989E-3</v>
      </c>
      <c r="E99">
        <f t="shared" si="0"/>
        <v>0</v>
      </c>
      <c r="F99">
        <f t="shared" si="0"/>
        <v>5.4000000000000003E-3</v>
      </c>
      <c r="G99">
        <f t="shared" si="0"/>
        <v>2.4740000000000029E-2</v>
      </c>
      <c r="H99">
        <f t="shared" si="0"/>
        <v>0</v>
      </c>
      <c r="I99">
        <f t="shared" si="0"/>
        <v>9.9672499999999969E-2</v>
      </c>
      <c r="J99">
        <f t="shared" si="0"/>
        <v>3.0000000000000014E-4</v>
      </c>
      <c r="K99">
        <f t="shared" si="0"/>
        <v>1.0149999999999985E-3</v>
      </c>
      <c r="L99">
        <f t="shared" si="0"/>
        <v>3.7499999999999986E-3</v>
      </c>
      <c r="M99">
        <f t="shared" si="0"/>
        <v>1.1999999999999977E-3</v>
      </c>
      <c r="N99">
        <f t="shared" si="0"/>
        <v>1.1999999999999977E-3</v>
      </c>
      <c r="O99">
        <f t="shared" si="0"/>
        <v>1.4399999999999979E-3</v>
      </c>
      <c r="P99">
        <f t="shared" si="0"/>
        <v>2.1599999999999979E-3</v>
      </c>
      <c r="Q99">
        <f t="shared" si="0"/>
        <v>0</v>
      </c>
      <c r="R99">
        <f t="shared" si="0"/>
        <v>4.8000000000000034E-4</v>
      </c>
      <c r="S99">
        <f t="shared" si="0"/>
        <v>0</v>
      </c>
      <c r="T99">
        <f t="shared" si="0"/>
        <v>7.1999999999999896E-4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6.9274999999999962E-3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-1.0780000000000005E-2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26.07</v>
      </c>
      <c r="J3" s="216">
        <v>0</v>
      </c>
      <c r="K3" s="216">
        <v>0.37</v>
      </c>
      <c r="L3" s="216">
        <v>22.73</v>
      </c>
      <c r="M3" s="216">
        <v>1.1100000000000001</v>
      </c>
      <c r="N3" s="216">
        <v>1.42</v>
      </c>
      <c r="O3" s="216">
        <v>0</v>
      </c>
      <c r="P3" s="216">
        <v>1.68</v>
      </c>
      <c r="Q3" s="216">
        <v>0.26</v>
      </c>
      <c r="R3" s="216">
        <v>0.51</v>
      </c>
      <c r="S3" s="216">
        <v>0.32</v>
      </c>
      <c r="T3" s="216">
        <v>0</v>
      </c>
      <c r="U3" s="216">
        <v>3.5</v>
      </c>
      <c r="V3" s="216">
        <v>0.25</v>
      </c>
      <c r="W3" s="216">
        <v>0.79</v>
      </c>
      <c r="X3" s="216">
        <v>2.0299999999999998</v>
      </c>
      <c r="Y3" s="216">
        <v>0</v>
      </c>
      <c r="Z3" s="216">
        <v>1.53</v>
      </c>
      <c r="AA3" s="216">
        <v>0.95</v>
      </c>
      <c r="AB3" s="216">
        <v>0</v>
      </c>
      <c r="AC3" s="216">
        <v>4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26.07</v>
      </c>
      <c r="J4" s="216">
        <v>0</v>
      </c>
      <c r="K4" s="216">
        <v>0.37</v>
      </c>
      <c r="L4" s="216">
        <v>22.73</v>
      </c>
      <c r="M4" s="216">
        <v>1.1100000000000001</v>
      </c>
      <c r="N4" s="216">
        <v>1.42</v>
      </c>
      <c r="O4" s="216">
        <v>0</v>
      </c>
      <c r="P4" s="216">
        <v>1.68</v>
      </c>
      <c r="Q4" s="216">
        <v>0.26</v>
      </c>
      <c r="R4" s="216">
        <v>0.51</v>
      </c>
      <c r="S4" s="216">
        <v>0.32</v>
      </c>
      <c r="T4" s="216">
        <v>0</v>
      </c>
      <c r="U4" s="216">
        <v>3.37</v>
      </c>
      <c r="V4" s="216">
        <v>0.25</v>
      </c>
      <c r="W4" s="216">
        <v>0.79</v>
      </c>
      <c r="X4" s="216">
        <v>2.0299999999999998</v>
      </c>
      <c r="Y4" s="216">
        <v>0</v>
      </c>
      <c r="Z4" s="216">
        <v>1.53</v>
      </c>
      <c r="AA4" s="216">
        <v>0.95</v>
      </c>
      <c r="AB4" s="216">
        <v>0</v>
      </c>
      <c r="AC4" s="216">
        <v>4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26.07</v>
      </c>
      <c r="J5" s="216">
        <v>0</v>
      </c>
      <c r="K5" s="216">
        <v>0.37</v>
      </c>
      <c r="L5" s="216">
        <v>22.73</v>
      </c>
      <c r="M5" s="216">
        <v>1.1100000000000001</v>
      </c>
      <c r="N5" s="216">
        <v>1.42</v>
      </c>
      <c r="O5" s="216">
        <v>0</v>
      </c>
      <c r="P5" s="216">
        <v>1.68</v>
      </c>
      <c r="Q5" s="216">
        <v>0.26</v>
      </c>
      <c r="R5" s="216">
        <v>0.51</v>
      </c>
      <c r="S5" s="216">
        <v>0.32</v>
      </c>
      <c r="T5" s="216">
        <v>0</v>
      </c>
      <c r="U5" s="216">
        <v>3.37</v>
      </c>
      <c r="V5" s="216">
        <v>0.25</v>
      </c>
      <c r="W5" s="216">
        <v>0.79</v>
      </c>
      <c r="X5" s="216">
        <v>2.0299999999999998</v>
      </c>
      <c r="Y5" s="216">
        <v>0</v>
      </c>
      <c r="Z5" s="216">
        <v>1.53</v>
      </c>
      <c r="AA5" s="216">
        <v>0.95</v>
      </c>
      <c r="AB5" s="216">
        <v>0</v>
      </c>
      <c r="AC5" s="216">
        <v>4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26.07</v>
      </c>
      <c r="J6" s="216">
        <v>0</v>
      </c>
      <c r="K6" s="216">
        <v>0.37</v>
      </c>
      <c r="L6" s="216">
        <v>22.73</v>
      </c>
      <c r="M6" s="216">
        <v>1.1100000000000001</v>
      </c>
      <c r="N6" s="216">
        <v>1.42</v>
      </c>
      <c r="O6" s="216">
        <v>0</v>
      </c>
      <c r="P6" s="216">
        <v>1.68</v>
      </c>
      <c r="Q6" s="216">
        <v>0.26</v>
      </c>
      <c r="R6" s="216">
        <v>0.51</v>
      </c>
      <c r="S6" s="216">
        <v>0.32</v>
      </c>
      <c r="T6" s="216">
        <v>0</v>
      </c>
      <c r="U6" s="216">
        <v>3.37</v>
      </c>
      <c r="V6" s="216">
        <v>0.25</v>
      </c>
      <c r="W6" s="216">
        <v>0.79</v>
      </c>
      <c r="X6" s="216">
        <v>2.0299999999999998</v>
      </c>
      <c r="Y6" s="216">
        <v>0</v>
      </c>
      <c r="Z6" s="216">
        <v>1.53</v>
      </c>
      <c r="AA6" s="216">
        <v>0.95</v>
      </c>
      <c r="AB6" s="216">
        <v>0</v>
      </c>
      <c r="AC6" s="216">
        <v>4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26.07</v>
      </c>
      <c r="J7" s="216">
        <v>0</v>
      </c>
      <c r="K7" s="216">
        <v>0.37</v>
      </c>
      <c r="L7" s="216">
        <v>22.73</v>
      </c>
      <c r="M7" s="216">
        <v>1.1100000000000001</v>
      </c>
      <c r="N7" s="216">
        <v>1.42</v>
      </c>
      <c r="O7" s="216">
        <v>0</v>
      </c>
      <c r="P7" s="216">
        <v>1.68</v>
      </c>
      <c r="Q7" s="216">
        <v>0.26</v>
      </c>
      <c r="R7" s="216">
        <v>0.51</v>
      </c>
      <c r="S7" s="216">
        <v>0.32</v>
      </c>
      <c r="T7" s="216">
        <v>0</v>
      </c>
      <c r="U7" s="216">
        <v>3.37</v>
      </c>
      <c r="V7" s="216">
        <v>0.25</v>
      </c>
      <c r="W7" s="216">
        <v>0.79</v>
      </c>
      <c r="X7" s="216">
        <v>2.0299999999999998</v>
      </c>
      <c r="Y7" s="216">
        <v>0</v>
      </c>
      <c r="Z7" s="216">
        <v>1.53</v>
      </c>
      <c r="AA7" s="216">
        <v>0.95</v>
      </c>
      <c r="AB7" s="216">
        <v>0</v>
      </c>
      <c r="AC7" s="216">
        <v>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26.07</v>
      </c>
      <c r="J8" s="216">
        <v>0</v>
      </c>
      <c r="K8" s="216">
        <v>0.37</v>
      </c>
      <c r="L8" s="216">
        <v>22.73</v>
      </c>
      <c r="M8" s="216">
        <v>1.1100000000000001</v>
      </c>
      <c r="N8" s="216">
        <v>1.42</v>
      </c>
      <c r="O8" s="216">
        <v>0</v>
      </c>
      <c r="P8" s="216">
        <v>1.68</v>
      </c>
      <c r="Q8" s="216">
        <v>0.26</v>
      </c>
      <c r="R8" s="216">
        <v>0.51</v>
      </c>
      <c r="S8" s="216">
        <v>0.32</v>
      </c>
      <c r="T8" s="216">
        <v>0</v>
      </c>
      <c r="U8" s="216">
        <v>3.37</v>
      </c>
      <c r="V8" s="216">
        <v>0.25</v>
      </c>
      <c r="W8" s="216">
        <v>0.79</v>
      </c>
      <c r="X8" s="216">
        <v>2.0299999999999998</v>
      </c>
      <c r="Y8" s="216">
        <v>0</v>
      </c>
      <c r="Z8" s="216">
        <v>1.53</v>
      </c>
      <c r="AA8" s="216">
        <v>0.95</v>
      </c>
      <c r="AB8" s="216">
        <v>0</v>
      </c>
      <c r="AC8" s="216">
        <v>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26.07</v>
      </c>
      <c r="J9" s="216">
        <v>0</v>
      </c>
      <c r="K9" s="216">
        <v>0.37</v>
      </c>
      <c r="L9" s="216">
        <v>22.73</v>
      </c>
      <c r="M9" s="216">
        <v>1.1100000000000001</v>
      </c>
      <c r="N9" s="216">
        <v>1.42</v>
      </c>
      <c r="O9" s="216">
        <v>0</v>
      </c>
      <c r="P9" s="216">
        <v>1.68</v>
      </c>
      <c r="Q9" s="216">
        <v>0.26</v>
      </c>
      <c r="R9" s="216">
        <v>0.51</v>
      </c>
      <c r="S9" s="216">
        <v>0.32</v>
      </c>
      <c r="T9" s="216">
        <v>0</v>
      </c>
      <c r="U9" s="216">
        <v>3.37</v>
      </c>
      <c r="V9" s="216">
        <v>0.25</v>
      </c>
      <c r="W9" s="216">
        <v>0.79</v>
      </c>
      <c r="X9" s="216">
        <v>2.0299999999999998</v>
      </c>
      <c r="Y9" s="216">
        <v>0</v>
      </c>
      <c r="Z9" s="216">
        <v>1.53</v>
      </c>
      <c r="AA9" s="216">
        <v>0.95</v>
      </c>
      <c r="AB9" s="216">
        <v>0</v>
      </c>
      <c r="AC9" s="216">
        <v>3.89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26.07</v>
      </c>
      <c r="J10" s="216">
        <v>0</v>
      </c>
      <c r="K10" s="216">
        <v>0.37</v>
      </c>
      <c r="L10" s="216">
        <v>22.73</v>
      </c>
      <c r="M10" s="216">
        <v>1.1100000000000001</v>
      </c>
      <c r="N10" s="216">
        <v>1.42</v>
      </c>
      <c r="O10" s="216">
        <v>0</v>
      </c>
      <c r="P10" s="216">
        <v>1.68</v>
      </c>
      <c r="Q10" s="216">
        <v>0.26</v>
      </c>
      <c r="R10" s="216">
        <v>0.51</v>
      </c>
      <c r="S10" s="216">
        <v>0.32</v>
      </c>
      <c r="T10" s="216">
        <v>0</v>
      </c>
      <c r="U10" s="216">
        <v>3.37</v>
      </c>
      <c r="V10" s="216">
        <v>0.25</v>
      </c>
      <c r="W10" s="216">
        <v>0.79</v>
      </c>
      <c r="X10" s="216">
        <v>2.0299999999999998</v>
      </c>
      <c r="Y10" s="216">
        <v>0</v>
      </c>
      <c r="Z10" s="216">
        <v>1.53</v>
      </c>
      <c r="AA10" s="216">
        <v>0.95</v>
      </c>
      <c r="AB10" s="216">
        <v>0</v>
      </c>
      <c r="AC10" s="216">
        <v>3.89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26.07</v>
      </c>
      <c r="J11" s="216">
        <v>0</v>
      </c>
      <c r="K11" s="216">
        <v>0.37</v>
      </c>
      <c r="L11" s="216">
        <v>22.73</v>
      </c>
      <c r="M11" s="216">
        <v>1.1100000000000001</v>
      </c>
      <c r="N11" s="216">
        <v>1.42</v>
      </c>
      <c r="O11" s="216">
        <v>0</v>
      </c>
      <c r="P11" s="216">
        <v>1.68</v>
      </c>
      <c r="Q11" s="216">
        <v>0.26</v>
      </c>
      <c r="R11" s="216">
        <v>0.51</v>
      </c>
      <c r="S11" s="216">
        <v>0.32</v>
      </c>
      <c r="T11" s="216">
        <v>0</v>
      </c>
      <c r="U11" s="216">
        <v>3.37</v>
      </c>
      <c r="V11" s="216">
        <v>0.25</v>
      </c>
      <c r="W11" s="216">
        <v>0.79</v>
      </c>
      <c r="X11" s="216">
        <v>2.0299999999999998</v>
      </c>
      <c r="Y11" s="216">
        <v>0</v>
      </c>
      <c r="Z11" s="216">
        <v>1.53</v>
      </c>
      <c r="AA11" s="216">
        <v>0.95</v>
      </c>
      <c r="AB11" s="216">
        <v>0</v>
      </c>
      <c r="AC11" s="216">
        <v>3.89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26.07</v>
      </c>
      <c r="J12" s="216">
        <v>0</v>
      </c>
      <c r="K12" s="216">
        <v>0.37</v>
      </c>
      <c r="L12" s="216">
        <v>22.73</v>
      </c>
      <c r="M12" s="216">
        <v>1.1100000000000001</v>
      </c>
      <c r="N12" s="216">
        <v>1.42</v>
      </c>
      <c r="O12" s="216">
        <v>0</v>
      </c>
      <c r="P12" s="216">
        <v>1.68</v>
      </c>
      <c r="Q12" s="216">
        <v>0.26</v>
      </c>
      <c r="R12" s="216">
        <v>0.51</v>
      </c>
      <c r="S12" s="216">
        <v>0.32</v>
      </c>
      <c r="T12" s="216">
        <v>0</v>
      </c>
      <c r="U12" s="216">
        <v>3.37</v>
      </c>
      <c r="V12" s="216">
        <v>0.25</v>
      </c>
      <c r="W12" s="216">
        <v>0.79</v>
      </c>
      <c r="X12" s="216">
        <v>2.0299999999999998</v>
      </c>
      <c r="Y12" s="216">
        <v>0</v>
      </c>
      <c r="Z12" s="216">
        <v>1.53</v>
      </c>
      <c r="AA12" s="216">
        <v>0.95</v>
      </c>
      <c r="AB12" s="216">
        <v>0</v>
      </c>
      <c r="AC12" s="216">
        <v>3.89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26.07</v>
      </c>
      <c r="J13" s="216">
        <v>0</v>
      </c>
      <c r="K13" s="216">
        <v>0.37</v>
      </c>
      <c r="L13" s="216">
        <v>22.73</v>
      </c>
      <c r="M13" s="216">
        <v>1.1100000000000001</v>
      </c>
      <c r="N13" s="216">
        <v>1.42</v>
      </c>
      <c r="O13" s="216">
        <v>0</v>
      </c>
      <c r="P13" s="216">
        <v>1.68</v>
      </c>
      <c r="Q13" s="216">
        <v>0.26</v>
      </c>
      <c r="R13" s="216">
        <v>0.51</v>
      </c>
      <c r="S13" s="216">
        <v>0.32</v>
      </c>
      <c r="T13" s="216">
        <v>0</v>
      </c>
      <c r="U13" s="216">
        <v>3.37</v>
      </c>
      <c r="V13" s="216">
        <v>0.25</v>
      </c>
      <c r="W13" s="216">
        <v>0.79</v>
      </c>
      <c r="X13" s="216">
        <v>2.0299999999999998</v>
      </c>
      <c r="Y13" s="216">
        <v>0</v>
      </c>
      <c r="Z13" s="216">
        <v>1.53</v>
      </c>
      <c r="AA13" s="216">
        <v>0.95</v>
      </c>
      <c r="AB13" s="216">
        <v>0</v>
      </c>
      <c r="AC13" s="216">
        <v>3.89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26.07</v>
      </c>
      <c r="J14" s="216">
        <v>0</v>
      </c>
      <c r="K14" s="216">
        <v>0.37</v>
      </c>
      <c r="L14" s="216">
        <v>22.73</v>
      </c>
      <c r="M14" s="216">
        <v>1.1100000000000001</v>
      </c>
      <c r="N14" s="216">
        <v>1.42</v>
      </c>
      <c r="O14" s="216">
        <v>0</v>
      </c>
      <c r="P14" s="216">
        <v>1.68</v>
      </c>
      <c r="Q14" s="216">
        <v>0.26</v>
      </c>
      <c r="R14" s="216">
        <v>0.51</v>
      </c>
      <c r="S14" s="216">
        <v>0.32</v>
      </c>
      <c r="T14" s="216">
        <v>0</v>
      </c>
      <c r="U14" s="216">
        <v>3.37</v>
      </c>
      <c r="V14" s="216">
        <v>0.25</v>
      </c>
      <c r="W14" s="216">
        <v>0.79</v>
      </c>
      <c r="X14" s="216">
        <v>2.0299999999999998</v>
      </c>
      <c r="Y14" s="216">
        <v>0</v>
      </c>
      <c r="Z14" s="216">
        <v>1.53</v>
      </c>
      <c r="AA14" s="216">
        <v>0.95</v>
      </c>
      <c r="AB14" s="216">
        <v>0</v>
      </c>
      <c r="AC14" s="216">
        <v>3.89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26.07</v>
      </c>
      <c r="J15" s="216">
        <v>0</v>
      </c>
      <c r="K15" s="216">
        <v>0.37</v>
      </c>
      <c r="L15" s="216">
        <v>22.73</v>
      </c>
      <c r="M15" s="216">
        <v>1.1100000000000001</v>
      </c>
      <c r="N15" s="216">
        <v>1.42</v>
      </c>
      <c r="O15" s="216">
        <v>0</v>
      </c>
      <c r="P15" s="216">
        <v>1.68</v>
      </c>
      <c r="Q15" s="216">
        <v>0.26</v>
      </c>
      <c r="R15" s="216">
        <v>0.51</v>
      </c>
      <c r="S15" s="216">
        <v>0.32</v>
      </c>
      <c r="T15" s="216">
        <v>0</v>
      </c>
      <c r="U15" s="216">
        <v>3.43</v>
      </c>
      <c r="V15" s="216">
        <v>0.25</v>
      </c>
      <c r="W15" s="216">
        <v>0.79</v>
      </c>
      <c r="X15" s="216">
        <v>2.0299999999999998</v>
      </c>
      <c r="Y15" s="216">
        <v>0</v>
      </c>
      <c r="Z15" s="216">
        <v>1.53</v>
      </c>
      <c r="AA15" s="216">
        <v>0.95</v>
      </c>
      <c r="AB15" s="216">
        <v>0</v>
      </c>
      <c r="AC15" s="216">
        <v>3.89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26.07</v>
      </c>
      <c r="J16" s="216">
        <v>0</v>
      </c>
      <c r="K16" s="216">
        <v>0.37</v>
      </c>
      <c r="L16" s="216">
        <v>22.73</v>
      </c>
      <c r="M16" s="216">
        <v>1.1100000000000001</v>
      </c>
      <c r="N16" s="216">
        <v>1.42</v>
      </c>
      <c r="O16" s="216">
        <v>0</v>
      </c>
      <c r="P16" s="216">
        <v>1.68</v>
      </c>
      <c r="Q16" s="216">
        <v>0.26</v>
      </c>
      <c r="R16" s="216">
        <v>0.51</v>
      </c>
      <c r="S16" s="216">
        <v>0.32</v>
      </c>
      <c r="T16" s="216">
        <v>0</v>
      </c>
      <c r="U16" s="216">
        <v>3.4</v>
      </c>
      <c r="V16" s="216">
        <v>0.25</v>
      </c>
      <c r="W16" s="216">
        <v>0.79</v>
      </c>
      <c r="X16" s="216">
        <v>2.0299999999999998</v>
      </c>
      <c r="Y16" s="216">
        <v>0</v>
      </c>
      <c r="Z16" s="216">
        <v>1.53</v>
      </c>
      <c r="AA16" s="216">
        <v>0.95</v>
      </c>
      <c r="AB16" s="216">
        <v>0</v>
      </c>
      <c r="AC16" s="216">
        <v>3.89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26.07</v>
      </c>
      <c r="J17" s="216">
        <v>0</v>
      </c>
      <c r="K17" s="216">
        <v>0.37</v>
      </c>
      <c r="L17" s="216">
        <v>22.73</v>
      </c>
      <c r="M17" s="216">
        <v>1.1100000000000001</v>
      </c>
      <c r="N17" s="216">
        <v>1.42</v>
      </c>
      <c r="O17" s="216">
        <v>0</v>
      </c>
      <c r="P17" s="216">
        <v>1.68</v>
      </c>
      <c r="Q17" s="216">
        <v>0.26</v>
      </c>
      <c r="R17" s="216">
        <v>0.51</v>
      </c>
      <c r="S17" s="216">
        <v>0.32</v>
      </c>
      <c r="T17" s="216">
        <v>0</v>
      </c>
      <c r="U17" s="216">
        <v>3.4</v>
      </c>
      <c r="V17" s="216">
        <v>0.25</v>
      </c>
      <c r="W17" s="216">
        <v>0.79</v>
      </c>
      <c r="X17" s="216">
        <v>2.0299999999999998</v>
      </c>
      <c r="Y17" s="216">
        <v>0</v>
      </c>
      <c r="Z17" s="216">
        <v>1.53</v>
      </c>
      <c r="AA17" s="216">
        <v>0.95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26.07</v>
      </c>
      <c r="J18" s="216">
        <v>0</v>
      </c>
      <c r="K18" s="216">
        <v>0.37</v>
      </c>
      <c r="L18" s="216">
        <v>22.73</v>
      </c>
      <c r="M18" s="216">
        <v>1.1100000000000001</v>
      </c>
      <c r="N18" s="216">
        <v>1.42</v>
      </c>
      <c r="O18" s="216">
        <v>0</v>
      </c>
      <c r="P18" s="216">
        <v>1.68</v>
      </c>
      <c r="Q18" s="216">
        <v>0.26</v>
      </c>
      <c r="R18" s="216">
        <v>0.51</v>
      </c>
      <c r="S18" s="216">
        <v>0.32</v>
      </c>
      <c r="T18" s="216">
        <v>0</v>
      </c>
      <c r="U18" s="216">
        <v>3.4</v>
      </c>
      <c r="V18" s="216">
        <v>0.25</v>
      </c>
      <c r="W18" s="216">
        <v>0.79</v>
      </c>
      <c r="X18" s="216">
        <v>2.0299999999999998</v>
      </c>
      <c r="Y18" s="216">
        <v>0</v>
      </c>
      <c r="Z18" s="216">
        <v>1.53</v>
      </c>
      <c r="AA18" s="216">
        <v>0.95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26.07</v>
      </c>
      <c r="J19" s="216">
        <v>0</v>
      </c>
      <c r="K19" s="216">
        <v>0.28000000000000003</v>
      </c>
      <c r="L19" s="216">
        <v>22.73</v>
      </c>
      <c r="M19" s="216">
        <v>1.1100000000000001</v>
      </c>
      <c r="N19" s="216">
        <v>1.42</v>
      </c>
      <c r="O19" s="216">
        <v>0</v>
      </c>
      <c r="P19" s="216">
        <v>1.68</v>
      </c>
      <c r="Q19" s="216">
        <v>0.26</v>
      </c>
      <c r="R19" s="216">
        <v>0.51</v>
      </c>
      <c r="S19" s="216">
        <v>0.32</v>
      </c>
      <c r="T19" s="216">
        <v>0</v>
      </c>
      <c r="U19" s="216">
        <v>3.4</v>
      </c>
      <c r="V19" s="216">
        <v>0.25</v>
      </c>
      <c r="W19" s="216">
        <v>0.79</v>
      </c>
      <c r="X19" s="216">
        <v>2.0299999999999998</v>
      </c>
      <c r="Y19" s="216">
        <v>0</v>
      </c>
      <c r="Z19" s="216">
        <v>1.53</v>
      </c>
      <c r="AA19" s="216">
        <v>0.95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26.07</v>
      </c>
      <c r="J20" s="216">
        <v>0</v>
      </c>
      <c r="K20" s="216">
        <v>0.37</v>
      </c>
      <c r="L20" s="216">
        <v>22.73</v>
      </c>
      <c r="M20" s="216">
        <v>1.1100000000000001</v>
      </c>
      <c r="N20" s="216">
        <v>1.42</v>
      </c>
      <c r="O20" s="216">
        <v>0</v>
      </c>
      <c r="P20" s="216">
        <v>1.68</v>
      </c>
      <c r="Q20" s="216">
        <v>0.26</v>
      </c>
      <c r="R20" s="216">
        <v>0.51</v>
      </c>
      <c r="S20" s="216">
        <v>0.32</v>
      </c>
      <c r="T20" s="216">
        <v>0</v>
      </c>
      <c r="U20" s="216">
        <v>3.4</v>
      </c>
      <c r="V20" s="216">
        <v>0.25</v>
      </c>
      <c r="W20" s="216">
        <v>0.79</v>
      </c>
      <c r="X20" s="216">
        <v>2.0299999999999998</v>
      </c>
      <c r="Y20" s="216">
        <v>0</v>
      </c>
      <c r="Z20" s="216">
        <v>1.53</v>
      </c>
      <c r="AA20" s="216">
        <v>0.95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26.07</v>
      </c>
      <c r="J21" s="216">
        <v>0</v>
      </c>
      <c r="K21" s="216">
        <v>0.37</v>
      </c>
      <c r="L21" s="216">
        <v>22.73</v>
      </c>
      <c r="M21" s="216">
        <v>1.1100000000000001</v>
      </c>
      <c r="N21" s="216">
        <v>1.42</v>
      </c>
      <c r="O21" s="216">
        <v>0</v>
      </c>
      <c r="P21" s="216">
        <v>1.68</v>
      </c>
      <c r="Q21" s="216">
        <v>0.26</v>
      </c>
      <c r="R21" s="216">
        <v>0.51</v>
      </c>
      <c r="S21" s="216">
        <v>0.32</v>
      </c>
      <c r="T21" s="216">
        <v>0</v>
      </c>
      <c r="U21" s="216">
        <v>6.09</v>
      </c>
      <c r="V21" s="216">
        <v>0.25</v>
      </c>
      <c r="W21" s="216">
        <v>0.79</v>
      </c>
      <c r="X21" s="216">
        <v>2.0299999999999998</v>
      </c>
      <c r="Y21" s="216">
        <v>0</v>
      </c>
      <c r="Z21" s="216">
        <v>1.53</v>
      </c>
      <c r="AA21" s="216">
        <v>0.95</v>
      </c>
      <c r="AB21" s="216">
        <v>0</v>
      </c>
      <c r="AC21" s="216">
        <v>0.59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26.07</v>
      </c>
      <c r="J22" s="216">
        <v>0</v>
      </c>
      <c r="K22" s="216">
        <v>0.37</v>
      </c>
      <c r="L22" s="216">
        <v>22.73</v>
      </c>
      <c r="M22" s="216">
        <v>1.1100000000000001</v>
      </c>
      <c r="N22" s="216">
        <v>1.42</v>
      </c>
      <c r="O22" s="216">
        <v>0</v>
      </c>
      <c r="P22" s="216">
        <v>1.68</v>
      </c>
      <c r="Q22" s="216">
        <v>0.26</v>
      </c>
      <c r="R22" s="216">
        <v>0.51</v>
      </c>
      <c r="S22" s="216">
        <v>0.32</v>
      </c>
      <c r="T22" s="216">
        <v>0</v>
      </c>
      <c r="U22" s="216">
        <v>4.51</v>
      </c>
      <c r="V22" s="216">
        <v>0.25</v>
      </c>
      <c r="W22" s="216">
        <v>0.79</v>
      </c>
      <c r="X22" s="216">
        <v>2.0299999999999998</v>
      </c>
      <c r="Y22" s="216">
        <v>0</v>
      </c>
      <c r="Z22" s="216">
        <v>1.53</v>
      </c>
      <c r="AA22" s="216">
        <v>0.95</v>
      </c>
      <c r="AB22" s="216">
        <v>0</v>
      </c>
      <c r="AC22" s="216">
        <v>0.59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26.07</v>
      </c>
      <c r="J23" s="216">
        <v>0</v>
      </c>
      <c r="K23" s="216">
        <v>0.37</v>
      </c>
      <c r="L23" s="216">
        <v>22.73</v>
      </c>
      <c r="M23" s="216">
        <v>1.1100000000000001</v>
      </c>
      <c r="N23" s="216">
        <v>1.42</v>
      </c>
      <c r="O23" s="216">
        <v>0</v>
      </c>
      <c r="P23" s="216">
        <v>1.68</v>
      </c>
      <c r="Q23" s="216">
        <v>0.26</v>
      </c>
      <c r="R23" s="216">
        <v>0.51</v>
      </c>
      <c r="S23" s="216">
        <v>0.32</v>
      </c>
      <c r="T23" s="216">
        <v>0</v>
      </c>
      <c r="U23" s="216">
        <v>4.9000000000000004</v>
      </c>
      <c r="V23" s="216">
        <v>0.25</v>
      </c>
      <c r="W23" s="216">
        <v>0.79</v>
      </c>
      <c r="X23" s="216">
        <v>2.0299999999999998</v>
      </c>
      <c r="Y23" s="216">
        <v>0</v>
      </c>
      <c r="Z23" s="216">
        <v>1.53</v>
      </c>
      <c r="AA23" s="216">
        <v>0.95</v>
      </c>
      <c r="AB23" s="216">
        <v>0</v>
      </c>
      <c r="AC23" s="216">
        <v>0.59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26.07</v>
      </c>
      <c r="J24" s="216">
        <v>0</v>
      </c>
      <c r="K24" s="216">
        <v>0.37</v>
      </c>
      <c r="L24" s="216">
        <v>22.73</v>
      </c>
      <c r="M24" s="216">
        <v>1.1100000000000001</v>
      </c>
      <c r="N24" s="216">
        <v>1.42</v>
      </c>
      <c r="O24" s="216">
        <v>0</v>
      </c>
      <c r="P24" s="216">
        <v>1.68</v>
      </c>
      <c r="Q24" s="216">
        <v>0.26</v>
      </c>
      <c r="R24" s="216">
        <v>0.51</v>
      </c>
      <c r="S24" s="216">
        <v>0.32</v>
      </c>
      <c r="T24" s="216">
        <v>0</v>
      </c>
      <c r="U24" s="216">
        <v>4.1500000000000004</v>
      </c>
      <c r="V24" s="216">
        <v>0.25</v>
      </c>
      <c r="W24" s="216">
        <v>0.79</v>
      </c>
      <c r="X24" s="216">
        <v>2.0299999999999998</v>
      </c>
      <c r="Y24" s="216">
        <v>0</v>
      </c>
      <c r="Z24" s="216">
        <v>1.53</v>
      </c>
      <c r="AA24" s="216">
        <v>0.95</v>
      </c>
      <c r="AB24" s="216">
        <v>0</v>
      </c>
      <c r="AC24" s="216">
        <v>0.59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26.07</v>
      </c>
      <c r="J25" s="216">
        <v>0</v>
      </c>
      <c r="K25" s="216">
        <v>0.37</v>
      </c>
      <c r="L25" s="216">
        <v>22.73</v>
      </c>
      <c r="M25" s="216">
        <v>1.1100000000000001</v>
      </c>
      <c r="N25" s="216">
        <v>1.42</v>
      </c>
      <c r="O25" s="216">
        <v>0</v>
      </c>
      <c r="P25" s="216">
        <v>1.68</v>
      </c>
      <c r="Q25" s="216">
        <v>0.26</v>
      </c>
      <c r="R25" s="216">
        <v>0.51</v>
      </c>
      <c r="S25" s="216">
        <v>0.32</v>
      </c>
      <c r="T25" s="216">
        <v>0</v>
      </c>
      <c r="U25" s="216">
        <v>3.33</v>
      </c>
      <c r="V25" s="216">
        <v>0.25</v>
      </c>
      <c r="W25" s="216">
        <v>0.79</v>
      </c>
      <c r="X25" s="216">
        <v>2.0299999999999998</v>
      </c>
      <c r="Y25" s="216">
        <v>0</v>
      </c>
      <c r="Z25" s="216">
        <v>1.53</v>
      </c>
      <c r="AA25" s="216">
        <v>0.95</v>
      </c>
      <c r="AB25" s="216">
        <v>0</v>
      </c>
      <c r="AC25" s="216">
        <v>0.59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26.07</v>
      </c>
      <c r="J26" s="216">
        <v>0</v>
      </c>
      <c r="K26" s="216">
        <v>0.37</v>
      </c>
      <c r="L26" s="216">
        <v>22.73</v>
      </c>
      <c r="M26" s="216">
        <v>1.1100000000000001</v>
      </c>
      <c r="N26" s="216">
        <v>1.42</v>
      </c>
      <c r="O26" s="216">
        <v>0</v>
      </c>
      <c r="P26" s="216">
        <v>1.68</v>
      </c>
      <c r="Q26" s="216">
        <v>0.26</v>
      </c>
      <c r="R26" s="216">
        <v>0.51</v>
      </c>
      <c r="S26" s="216">
        <v>0.32</v>
      </c>
      <c r="T26" s="216">
        <v>0</v>
      </c>
      <c r="U26" s="216">
        <v>3.33</v>
      </c>
      <c r="V26" s="216">
        <v>0.25</v>
      </c>
      <c r="W26" s="216">
        <v>0.79</v>
      </c>
      <c r="X26" s="216">
        <v>2.0299999999999998</v>
      </c>
      <c r="Y26" s="216">
        <v>0</v>
      </c>
      <c r="Z26" s="216">
        <v>1.53</v>
      </c>
      <c r="AA26" s="216">
        <v>0.95</v>
      </c>
      <c r="AB26" s="216">
        <v>0</v>
      </c>
      <c r="AC26" s="216">
        <v>0.59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6.99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26.07</v>
      </c>
      <c r="J27" s="216">
        <v>0</v>
      </c>
      <c r="K27" s="216">
        <v>0.41</v>
      </c>
      <c r="L27" s="216">
        <v>22.73</v>
      </c>
      <c r="M27" s="216">
        <v>1.1100000000000001</v>
      </c>
      <c r="N27" s="216">
        <v>1.42</v>
      </c>
      <c r="O27" s="216">
        <v>0</v>
      </c>
      <c r="P27" s="216">
        <v>1.68</v>
      </c>
      <c r="Q27" s="216">
        <v>0.26</v>
      </c>
      <c r="R27" s="216">
        <v>0.51</v>
      </c>
      <c r="S27" s="216">
        <v>0.32</v>
      </c>
      <c r="T27" s="216">
        <v>0</v>
      </c>
      <c r="U27" s="216">
        <v>3.33</v>
      </c>
      <c r="V27" s="216">
        <v>0.25</v>
      </c>
      <c r="W27" s="216">
        <v>0.79</v>
      </c>
      <c r="X27" s="216">
        <v>2.0299999999999998</v>
      </c>
      <c r="Y27" s="216">
        <v>0</v>
      </c>
      <c r="Z27" s="216">
        <v>1.53</v>
      </c>
      <c r="AA27" s="216">
        <v>0.95</v>
      </c>
      <c r="AB27" s="216">
        <v>0</v>
      </c>
      <c r="AC27" s="216">
        <v>0.59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6.99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26.07</v>
      </c>
      <c r="J28" s="216">
        <v>0</v>
      </c>
      <c r="K28" s="216">
        <v>0.7</v>
      </c>
      <c r="L28" s="216">
        <v>22.73</v>
      </c>
      <c r="M28" s="216">
        <v>1.1100000000000001</v>
      </c>
      <c r="N28" s="216">
        <v>1.42</v>
      </c>
      <c r="O28" s="216">
        <v>0</v>
      </c>
      <c r="P28" s="216">
        <v>1.68</v>
      </c>
      <c r="Q28" s="216">
        <v>0.26</v>
      </c>
      <c r="R28" s="216">
        <v>0.51</v>
      </c>
      <c r="S28" s="216">
        <v>0.32</v>
      </c>
      <c r="T28" s="216">
        <v>0</v>
      </c>
      <c r="U28" s="216">
        <v>3.33</v>
      </c>
      <c r="V28" s="216">
        <v>0.25</v>
      </c>
      <c r="W28" s="216">
        <v>0.79</v>
      </c>
      <c r="X28" s="216">
        <v>2.0299999999999998</v>
      </c>
      <c r="Y28" s="216">
        <v>0</v>
      </c>
      <c r="Z28" s="216">
        <v>1.53</v>
      </c>
      <c r="AA28" s="216">
        <v>0.95</v>
      </c>
      <c r="AB28" s="216">
        <v>0</v>
      </c>
      <c r="AC28" s="216">
        <v>0.59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6.99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26.07</v>
      </c>
      <c r="J29" s="216">
        <v>0</v>
      </c>
      <c r="K29" s="216">
        <v>0.37</v>
      </c>
      <c r="L29" s="216">
        <v>22.73</v>
      </c>
      <c r="M29" s="216">
        <v>1.1100000000000001</v>
      </c>
      <c r="N29" s="216">
        <v>1.42</v>
      </c>
      <c r="O29" s="216">
        <v>0</v>
      </c>
      <c r="P29" s="216">
        <v>1.68</v>
      </c>
      <c r="Q29" s="216">
        <v>0.3</v>
      </c>
      <c r="R29" s="216">
        <v>0.51</v>
      </c>
      <c r="S29" s="216">
        <v>0.32</v>
      </c>
      <c r="T29" s="216">
        <v>0</v>
      </c>
      <c r="U29" s="216">
        <v>3.33</v>
      </c>
      <c r="V29" s="216">
        <v>0.25</v>
      </c>
      <c r="W29" s="216">
        <v>0.79</v>
      </c>
      <c r="X29" s="216">
        <v>2.0299999999999998</v>
      </c>
      <c r="Y29" s="216">
        <v>0</v>
      </c>
      <c r="Z29" s="216">
        <v>1.53</v>
      </c>
      <c r="AA29" s="216">
        <v>0.95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6.99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26.07</v>
      </c>
      <c r="J30" s="216">
        <v>0</v>
      </c>
      <c r="K30" s="216">
        <v>0.37</v>
      </c>
      <c r="L30" s="216">
        <v>22.73</v>
      </c>
      <c r="M30" s="216">
        <v>1.1100000000000001</v>
      </c>
      <c r="N30" s="216">
        <v>1.42</v>
      </c>
      <c r="O30" s="216">
        <v>0</v>
      </c>
      <c r="P30" s="216">
        <v>1.68</v>
      </c>
      <c r="Q30" s="216">
        <v>0.3</v>
      </c>
      <c r="R30" s="216">
        <v>0.51</v>
      </c>
      <c r="S30" s="216">
        <v>0.32</v>
      </c>
      <c r="T30" s="216">
        <v>0</v>
      </c>
      <c r="U30" s="216">
        <v>3.33</v>
      </c>
      <c r="V30" s="216">
        <v>0.25</v>
      </c>
      <c r="W30" s="216">
        <v>0.79</v>
      </c>
      <c r="X30" s="216">
        <v>2.0299999999999998</v>
      </c>
      <c r="Y30" s="216">
        <v>0</v>
      </c>
      <c r="Z30" s="216">
        <v>1.53</v>
      </c>
      <c r="AA30" s="216">
        <v>0.95</v>
      </c>
      <c r="AB30" s="216">
        <v>0</v>
      </c>
      <c r="AC30" s="216">
        <v>0.89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6.99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26.07</v>
      </c>
      <c r="J31" s="216">
        <v>0</v>
      </c>
      <c r="K31" s="216">
        <v>7.48</v>
      </c>
      <c r="L31" s="216">
        <v>40.5</v>
      </c>
      <c r="M31" s="216">
        <v>1.1100000000000001</v>
      </c>
      <c r="N31" s="216">
        <v>1.42</v>
      </c>
      <c r="O31" s="216">
        <v>0</v>
      </c>
      <c r="P31" s="216">
        <v>1.68</v>
      </c>
      <c r="Q31" s="216">
        <v>4.6100000000000003</v>
      </c>
      <c r="R31" s="216">
        <v>0.51</v>
      </c>
      <c r="S31" s="216">
        <v>6.17</v>
      </c>
      <c r="T31" s="216">
        <v>0</v>
      </c>
      <c r="U31" s="216">
        <v>3.33</v>
      </c>
      <c r="V31" s="216">
        <v>0.25</v>
      </c>
      <c r="W31" s="216">
        <v>0.79</v>
      </c>
      <c r="X31" s="216">
        <v>2.0299999999999998</v>
      </c>
      <c r="Y31" s="216">
        <v>0</v>
      </c>
      <c r="Z31" s="216">
        <v>1.53</v>
      </c>
      <c r="AA31" s="216">
        <v>0.95</v>
      </c>
      <c r="AB31" s="216">
        <v>0</v>
      </c>
      <c r="AC31" s="216">
        <v>0.89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6.99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26.07</v>
      </c>
      <c r="J32" s="216">
        <v>0</v>
      </c>
      <c r="K32" s="216">
        <v>7.48</v>
      </c>
      <c r="L32" s="216">
        <v>171.96</v>
      </c>
      <c r="M32" s="216">
        <v>1.1100000000000001</v>
      </c>
      <c r="N32" s="216">
        <v>1.42</v>
      </c>
      <c r="O32" s="216">
        <v>0</v>
      </c>
      <c r="P32" s="216">
        <v>1.68</v>
      </c>
      <c r="Q32" s="216">
        <v>4.6100000000000003</v>
      </c>
      <c r="R32" s="216">
        <v>10.130000000000001</v>
      </c>
      <c r="S32" s="216">
        <v>6.17</v>
      </c>
      <c r="T32" s="216">
        <v>0</v>
      </c>
      <c r="U32" s="216">
        <v>3.33</v>
      </c>
      <c r="V32" s="216">
        <v>4.4400000000000004</v>
      </c>
      <c r="W32" s="216">
        <v>11.36</v>
      </c>
      <c r="X32" s="216">
        <v>32.770000000000003</v>
      </c>
      <c r="Y32" s="216">
        <v>0</v>
      </c>
      <c r="Z32" s="216">
        <v>31.15</v>
      </c>
      <c r="AA32" s="216">
        <v>16.52</v>
      </c>
      <c r="AB32" s="216">
        <v>0</v>
      </c>
      <c r="AC32" s="216">
        <v>0.89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6.99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26.07</v>
      </c>
      <c r="J33" s="216">
        <v>0</v>
      </c>
      <c r="K33" s="216">
        <v>7.49</v>
      </c>
      <c r="L33" s="216">
        <v>272.99</v>
      </c>
      <c r="M33" s="216">
        <v>1.1100000000000001</v>
      </c>
      <c r="N33" s="216">
        <v>1.42</v>
      </c>
      <c r="O33" s="216">
        <v>0</v>
      </c>
      <c r="P33" s="216">
        <v>1.68</v>
      </c>
      <c r="Q33" s="216">
        <v>4.6100000000000003</v>
      </c>
      <c r="R33" s="216">
        <v>10.130000000000001</v>
      </c>
      <c r="S33" s="216">
        <v>6.17</v>
      </c>
      <c r="T33" s="216">
        <v>0</v>
      </c>
      <c r="U33" s="216">
        <v>3.33</v>
      </c>
      <c r="V33" s="216">
        <v>4.4400000000000004</v>
      </c>
      <c r="W33" s="216">
        <v>11.36</v>
      </c>
      <c r="X33" s="216">
        <v>26.05</v>
      </c>
      <c r="Y33" s="216">
        <v>0</v>
      </c>
      <c r="Z33" s="216">
        <v>31.15</v>
      </c>
      <c r="AA33" s="216">
        <v>16.52</v>
      </c>
      <c r="AB33" s="216">
        <v>0</v>
      </c>
      <c r="AC33" s="216">
        <v>0.89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6.99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26.07</v>
      </c>
      <c r="J34" s="216">
        <v>0</v>
      </c>
      <c r="K34" s="216">
        <v>7.48</v>
      </c>
      <c r="L34" s="216">
        <v>272.99</v>
      </c>
      <c r="M34" s="216">
        <v>1.1100000000000001</v>
      </c>
      <c r="N34" s="216">
        <v>1.42</v>
      </c>
      <c r="O34" s="216">
        <v>0</v>
      </c>
      <c r="P34" s="216">
        <v>1.68</v>
      </c>
      <c r="Q34" s="216">
        <v>4.6100000000000003</v>
      </c>
      <c r="R34" s="216">
        <v>10.130000000000001</v>
      </c>
      <c r="S34" s="216">
        <v>6.17</v>
      </c>
      <c r="T34" s="216">
        <v>0</v>
      </c>
      <c r="U34" s="216">
        <v>3.33</v>
      </c>
      <c r="V34" s="216">
        <v>4.4400000000000004</v>
      </c>
      <c r="W34" s="216">
        <v>11.36</v>
      </c>
      <c r="X34" s="216">
        <v>26.05</v>
      </c>
      <c r="Y34" s="216">
        <v>0</v>
      </c>
      <c r="Z34" s="216">
        <v>31.15</v>
      </c>
      <c r="AA34" s="216">
        <v>16.52</v>
      </c>
      <c r="AB34" s="216">
        <v>0</v>
      </c>
      <c r="AC34" s="216">
        <v>0.89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6.93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26.07</v>
      </c>
      <c r="J35" s="216">
        <v>0</v>
      </c>
      <c r="K35" s="216">
        <v>7.48</v>
      </c>
      <c r="L35" s="216">
        <v>272.99</v>
      </c>
      <c r="M35" s="216">
        <v>1.1100000000000001</v>
      </c>
      <c r="N35" s="216">
        <v>1.42</v>
      </c>
      <c r="O35" s="216">
        <v>0</v>
      </c>
      <c r="P35" s="216">
        <v>1.68</v>
      </c>
      <c r="Q35" s="216">
        <v>4.6100000000000003</v>
      </c>
      <c r="R35" s="216">
        <v>10.130000000000001</v>
      </c>
      <c r="S35" s="216">
        <v>6.17</v>
      </c>
      <c r="T35" s="216">
        <v>0</v>
      </c>
      <c r="U35" s="216">
        <v>3.33</v>
      </c>
      <c r="V35" s="216">
        <v>4.4400000000000004</v>
      </c>
      <c r="W35" s="216">
        <v>11.36</v>
      </c>
      <c r="X35" s="216">
        <v>26.05</v>
      </c>
      <c r="Y35" s="216">
        <v>0</v>
      </c>
      <c r="Z35" s="216">
        <v>31.15</v>
      </c>
      <c r="AA35" s="216">
        <v>16.52</v>
      </c>
      <c r="AB35" s="216">
        <v>0</v>
      </c>
      <c r="AC35" s="216">
        <v>0.89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6.8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26.07</v>
      </c>
      <c r="J36" s="216">
        <v>0</v>
      </c>
      <c r="K36" s="216">
        <v>7.48</v>
      </c>
      <c r="L36" s="216">
        <v>272.99</v>
      </c>
      <c r="M36" s="216">
        <v>1.1100000000000001</v>
      </c>
      <c r="N36" s="216">
        <v>1.42</v>
      </c>
      <c r="O36" s="216">
        <v>0</v>
      </c>
      <c r="P36" s="216">
        <v>1.68</v>
      </c>
      <c r="Q36" s="216">
        <v>4.6100000000000003</v>
      </c>
      <c r="R36" s="216">
        <v>10.130000000000001</v>
      </c>
      <c r="S36" s="216">
        <v>6.17</v>
      </c>
      <c r="T36" s="216">
        <v>0</v>
      </c>
      <c r="U36" s="216">
        <v>3.33</v>
      </c>
      <c r="V36" s="216">
        <v>4.4400000000000004</v>
      </c>
      <c r="W36" s="216">
        <v>11.36</v>
      </c>
      <c r="X36" s="216">
        <v>26.05</v>
      </c>
      <c r="Y36" s="216">
        <v>0</v>
      </c>
      <c r="Z36" s="216">
        <v>31.15</v>
      </c>
      <c r="AA36" s="216">
        <v>16.52</v>
      </c>
      <c r="AB36" s="216">
        <v>0</v>
      </c>
      <c r="AC36" s="216">
        <v>0.89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6.67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26.07</v>
      </c>
      <c r="J37" s="216">
        <v>0</v>
      </c>
      <c r="K37" s="216">
        <v>7.48</v>
      </c>
      <c r="L37" s="216">
        <v>272.99</v>
      </c>
      <c r="M37" s="216">
        <v>1.1100000000000001</v>
      </c>
      <c r="N37" s="216">
        <v>1.42</v>
      </c>
      <c r="O37" s="216">
        <v>0</v>
      </c>
      <c r="P37" s="216">
        <v>1.68</v>
      </c>
      <c r="Q37" s="216">
        <v>4.6100000000000003</v>
      </c>
      <c r="R37" s="216">
        <v>10.130000000000001</v>
      </c>
      <c r="S37" s="216">
        <v>6.17</v>
      </c>
      <c r="T37" s="216">
        <v>0</v>
      </c>
      <c r="U37" s="216">
        <v>3.33</v>
      </c>
      <c r="V37" s="216">
        <v>4.4400000000000004</v>
      </c>
      <c r="W37" s="216">
        <v>11.36</v>
      </c>
      <c r="X37" s="216">
        <v>26.05</v>
      </c>
      <c r="Y37" s="216">
        <v>0</v>
      </c>
      <c r="Z37" s="216">
        <v>31.15</v>
      </c>
      <c r="AA37" s="216">
        <v>16.52</v>
      </c>
      <c r="AB37" s="216">
        <v>0</v>
      </c>
      <c r="AC37" s="216">
        <v>0.89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6.54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26.07</v>
      </c>
      <c r="J38" s="216">
        <v>0</v>
      </c>
      <c r="K38" s="216">
        <v>7.48</v>
      </c>
      <c r="L38" s="216">
        <v>272.99</v>
      </c>
      <c r="M38" s="216">
        <v>1.1100000000000001</v>
      </c>
      <c r="N38" s="216">
        <v>1.42</v>
      </c>
      <c r="O38" s="216">
        <v>0</v>
      </c>
      <c r="P38" s="216">
        <v>1.68</v>
      </c>
      <c r="Q38" s="216">
        <v>4.6100000000000003</v>
      </c>
      <c r="R38" s="216">
        <v>10.130000000000001</v>
      </c>
      <c r="S38" s="216">
        <v>6.17</v>
      </c>
      <c r="T38" s="216">
        <v>0</v>
      </c>
      <c r="U38" s="216">
        <v>3.33</v>
      </c>
      <c r="V38" s="216">
        <v>4.4400000000000004</v>
      </c>
      <c r="W38" s="216">
        <v>11.36</v>
      </c>
      <c r="X38" s="216">
        <v>26.05</v>
      </c>
      <c r="Y38" s="216">
        <v>0</v>
      </c>
      <c r="Z38" s="216">
        <v>31.15</v>
      </c>
      <c r="AA38" s="216">
        <v>16.52</v>
      </c>
      <c r="AB38" s="216">
        <v>0</v>
      </c>
      <c r="AC38" s="216">
        <v>0.3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6.51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26.07</v>
      </c>
      <c r="J39" s="216">
        <v>0</v>
      </c>
      <c r="K39" s="216">
        <v>7.48</v>
      </c>
      <c r="L39" s="216">
        <v>272.99</v>
      </c>
      <c r="M39" s="216">
        <v>1.1100000000000001</v>
      </c>
      <c r="N39" s="216">
        <v>1.42</v>
      </c>
      <c r="O39" s="216">
        <v>0</v>
      </c>
      <c r="P39" s="216">
        <v>1.68</v>
      </c>
      <c r="Q39" s="216">
        <v>4.6100000000000003</v>
      </c>
      <c r="R39" s="216">
        <v>10.130000000000001</v>
      </c>
      <c r="S39" s="216">
        <v>6.17</v>
      </c>
      <c r="T39" s="216">
        <v>0</v>
      </c>
      <c r="U39" s="216">
        <v>3.33</v>
      </c>
      <c r="V39" s="216">
        <v>4.4400000000000004</v>
      </c>
      <c r="W39" s="216">
        <v>11.36</v>
      </c>
      <c r="X39" s="216">
        <v>26.05</v>
      </c>
      <c r="Y39" s="216">
        <v>0</v>
      </c>
      <c r="Z39" s="216">
        <v>31.15</v>
      </c>
      <c r="AA39" s="216">
        <v>16.52</v>
      </c>
      <c r="AB39" s="216">
        <v>0</v>
      </c>
      <c r="AC39" s="216">
        <v>0.3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6.51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26.07</v>
      </c>
      <c r="J40" s="216">
        <v>0</v>
      </c>
      <c r="K40" s="216">
        <v>7.48</v>
      </c>
      <c r="L40" s="216">
        <v>272.99</v>
      </c>
      <c r="M40" s="216">
        <v>1.1100000000000001</v>
      </c>
      <c r="N40" s="216">
        <v>1.42</v>
      </c>
      <c r="O40" s="216">
        <v>0</v>
      </c>
      <c r="P40" s="216">
        <v>1.68</v>
      </c>
      <c r="Q40" s="216">
        <v>4.6100000000000003</v>
      </c>
      <c r="R40" s="216">
        <v>10.130000000000001</v>
      </c>
      <c r="S40" s="216">
        <v>6.17</v>
      </c>
      <c r="T40" s="216">
        <v>0</v>
      </c>
      <c r="U40" s="216">
        <v>3.33</v>
      </c>
      <c r="V40" s="216">
        <v>0.25</v>
      </c>
      <c r="W40" s="216">
        <v>11.36</v>
      </c>
      <c r="X40" s="216">
        <v>2.0299999999999998</v>
      </c>
      <c r="Y40" s="216">
        <v>0</v>
      </c>
      <c r="Z40" s="216">
        <v>1.53</v>
      </c>
      <c r="AA40" s="216">
        <v>16.52</v>
      </c>
      <c r="AB40" s="216">
        <v>0</v>
      </c>
      <c r="AC40" s="216">
        <v>0.3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6.47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26.07</v>
      </c>
      <c r="J41" s="216">
        <v>0</v>
      </c>
      <c r="K41" s="216">
        <v>7.48</v>
      </c>
      <c r="L41" s="216">
        <v>272.99</v>
      </c>
      <c r="M41" s="216">
        <v>1.1100000000000001</v>
      </c>
      <c r="N41" s="216">
        <v>1.42</v>
      </c>
      <c r="O41" s="216">
        <v>0</v>
      </c>
      <c r="P41" s="216">
        <v>1.68</v>
      </c>
      <c r="Q41" s="216">
        <v>4.6100000000000003</v>
      </c>
      <c r="R41" s="216">
        <v>10.130000000000001</v>
      </c>
      <c r="S41" s="216">
        <v>6.15</v>
      </c>
      <c r="T41" s="216">
        <v>0</v>
      </c>
      <c r="U41" s="216">
        <v>3.33</v>
      </c>
      <c r="V41" s="216">
        <v>0.25</v>
      </c>
      <c r="W41" s="216">
        <v>11.36</v>
      </c>
      <c r="X41" s="216">
        <v>2.0299999999999998</v>
      </c>
      <c r="Y41" s="216">
        <v>0</v>
      </c>
      <c r="Z41" s="216">
        <v>1.53</v>
      </c>
      <c r="AA41" s="216">
        <v>16.52</v>
      </c>
      <c r="AB41" s="216">
        <v>0</v>
      </c>
      <c r="AC41" s="216">
        <v>0.3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6.44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26.07</v>
      </c>
      <c r="J42" s="216">
        <v>0</v>
      </c>
      <c r="K42" s="216">
        <v>7.48</v>
      </c>
      <c r="L42" s="216">
        <v>272.99</v>
      </c>
      <c r="M42" s="216">
        <v>1.1100000000000001</v>
      </c>
      <c r="N42" s="216">
        <v>1.42</v>
      </c>
      <c r="O42" s="216">
        <v>0</v>
      </c>
      <c r="P42" s="216">
        <v>1.68</v>
      </c>
      <c r="Q42" s="216">
        <v>4.6100000000000003</v>
      </c>
      <c r="R42" s="216">
        <v>10.130000000000001</v>
      </c>
      <c r="S42" s="216">
        <v>6.15</v>
      </c>
      <c r="T42" s="216">
        <v>0</v>
      </c>
      <c r="U42" s="216">
        <v>3.33</v>
      </c>
      <c r="V42" s="216">
        <v>0.25</v>
      </c>
      <c r="W42" s="216">
        <v>11.36</v>
      </c>
      <c r="X42" s="216">
        <v>2.0299999999999998</v>
      </c>
      <c r="Y42" s="216">
        <v>0</v>
      </c>
      <c r="Z42" s="216">
        <v>1.53</v>
      </c>
      <c r="AA42" s="216">
        <v>16.52</v>
      </c>
      <c r="AB42" s="216">
        <v>0</v>
      </c>
      <c r="AC42" s="216">
        <v>0.3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6.44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26.07</v>
      </c>
      <c r="J43" s="216">
        <v>0</v>
      </c>
      <c r="K43" s="216">
        <v>7.48</v>
      </c>
      <c r="L43" s="216">
        <v>272.99</v>
      </c>
      <c r="M43" s="216">
        <v>1.1100000000000001</v>
      </c>
      <c r="N43" s="216">
        <v>1.42</v>
      </c>
      <c r="O43" s="216">
        <v>0</v>
      </c>
      <c r="P43" s="216">
        <v>1.68</v>
      </c>
      <c r="Q43" s="216">
        <v>4.6100000000000003</v>
      </c>
      <c r="R43" s="216">
        <v>0.51</v>
      </c>
      <c r="S43" s="216">
        <v>6.17</v>
      </c>
      <c r="T43" s="216">
        <v>0</v>
      </c>
      <c r="U43" s="216">
        <v>3.33</v>
      </c>
      <c r="V43" s="216">
        <v>0.25</v>
      </c>
      <c r="W43" s="216">
        <v>0.79</v>
      </c>
      <c r="X43" s="216">
        <v>2.0299999999999998</v>
      </c>
      <c r="Y43" s="216">
        <v>0</v>
      </c>
      <c r="Z43" s="216">
        <v>1.53</v>
      </c>
      <c r="AA43" s="216">
        <v>0.95</v>
      </c>
      <c r="AB43" s="216">
        <v>0</v>
      </c>
      <c r="AC43" s="216">
        <v>0.3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6.44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26.07</v>
      </c>
      <c r="J44" s="216">
        <v>0</v>
      </c>
      <c r="K44" s="216">
        <v>7.48</v>
      </c>
      <c r="L44" s="216">
        <v>268.75</v>
      </c>
      <c r="M44" s="216">
        <v>1.1100000000000001</v>
      </c>
      <c r="N44" s="216">
        <v>1.42</v>
      </c>
      <c r="O44" s="216">
        <v>0</v>
      </c>
      <c r="P44" s="216">
        <v>1.68</v>
      </c>
      <c r="Q44" s="216">
        <v>4.6100000000000003</v>
      </c>
      <c r="R44" s="216">
        <v>0.51</v>
      </c>
      <c r="S44" s="216">
        <v>6.17</v>
      </c>
      <c r="T44" s="216">
        <v>0</v>
      </c>
      <c r="U44" s="216">
        <v>3.33</v>
      </c>
      <c r="V44" s="216">
        <v>0.25</v>
      </c>
      <c r="W44" s="216">
        <v>0.79</v>
      </c>
      <c r="X44" s="216">
        <v>2.0299999999999998</v>
      </c>
      <c r="Y44" s="216">
        <v>0</v>
      </c>
      <c r="Z44" s="216">
        <v>1.53</v>
      </c>
      <c r="AA44" s="216">
        <v>0.95</v>
      </c>
      <c r="AB44" s="216">
        <v>0</v>
      </c>
      <c r="AC44" s="216">
        <v>0.3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6.44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26.07</v>
      </c>
      <c r="J45" s="216">
        <v>0</v>
      </c>
      <c r="K45" s="216">
        <v>7.48</v>
      </c>
      <c r="L45" s="216">
        <v>272.45</v>
      </c>
      <c r="M45" s="216">
        <v>1.1100000000000001</v>
      </c>
      <c r="N45" s="216">
        <v>1.42</v>
      </c>
      <c r="O45" s="216">
        <v>0</v>
      </c>
      <c r="P45" s="216">
        <v>1.68</v>
      </c>
      <c r="Q45" s="216">
        <v>3.18</v>
      </c>
      <c r="R45" s="216">
        <v>0.51</v>
      </c>
      <c r="S45" s="216">
        <v>5.15</v>
      </c>
      <c r="T45" s="216">
        <v>0</v>
      </c>
      <c r="U45" s="216">
        <v>3.33</v>
      </c>
      <c r="V45" s="216">
        <v>0.25</v>
      </c>
      <c r="W45" s="216">
        <v>0.79</v>
      </c>
      <c r="X45" s="216">
        <v>2.0299999999999998</v>
      </c>
      <c r="Y45" s="216">
        <v>0</v>
      </c>
      <c r="Z45" s="216">
        <v>1.53</v>
      </c>
      <c r="AA45" s="216">
        <v>0.95</v>
      </c>
      <c r="AB45" s="216">
        <v>0</v>
      </c>
      <c r="AC45" s="216">
        <v>0.3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6.44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26.07</v>
      </c>
      <c r="J46" s="216">
        <v>0</v>
      </c>
      <c r="K46" s="216">
        <v>7.48</v>
      </c>
      <c r="L46" s="216">
        <v>272.45</v>
      </c>
      <c r="M46" s="216">
        <v>1.1100000000000001</v>
      </c>
      <c r="N46" s="216">
        <v>1.42</v>
      </c>
      <c r="O46" s="216">
        <v>0</v>
      </c>
      <c r="P46" s="216">
        <v>1.68</v>
      </c>
      <c r="Q46" s="216">
        <v>3.18</v>
      </c>
      <c r="R46" s="216">
        <v>0.51</v>
      </c>
      <c r="S46" s="216">
        <v>5.18</v>
      </c>
      <c r="T46" s="216">
        <v>0</v>
      </c>
      <c r="U46" s="216">
        <v>3.33</v>
      </c>
      <c r="V46" s="216">
        <v>0.25</v>
      </c>
      <c r="W46" s="216">
        <v>0.79</v>
      </c>
      <c r="X46" s="216">
        <v>2.0299999999999998</v>
      </c>
      <c r="Y46" s="216">
        <v>0</v>
      </c>
      <c r="Z46" s="216">
        <v>1.53</v>
      </c>
      <c r="AA46" s="216">
        <v>0.95</v>
      </c>
      <c r="AB46" s="216">
        <v>0</v>
      </c>
      <c r="AC46" s="216">
        <v>0.3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6.44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26.07</v>
      </c>
      <c r="J47" s="216">
        <v>0</v>
      </c>
      <c r="K47" s="216">
        <v>7.39</v>
      </c>
      <c r="L47" s="216">
        <v>272.45</v>
      </c>
      <c r="M47" s="216">
        <v>1.1100000000000001</v>
      </c>
      <c r="N47" s="216">
        <v>1.42</v>
      </c>
      <c r="O47" s="216">
        <v>0</v>
      </c>
      <c r="P47" s="216">
        <v>1.68</v>
      </c>
      <c r="Q47" s="216">
        <v>4.3</v>
      </c>
      <c r="R47" s="216">
        <v>0.51</v>
      </c>
      <c r="S47" s="216">
        <v>6.17</v>
      </c>
      <c r="T47" s="216">
        <v>0</v>
      </c>
      <c r="U47" s="216">
        <v>3.67</v>
      </c>
      <c r="V47" s="216">
        <v>0.25</v>
      </c>
      <c r="W47" s="216">
        <v>0.79</v>
      </c>
      <c r="X47" s="216">
        <v>2.0299999999999998</v>
      </c>
      <c r="Y47" s="216">
        <v>0</v>
      </c>
      <c r="Z47" s="216">
        <v>1.53</v>
      </c>
      <c r="AA47" s="216">
        <v>0.95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6.44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26.07</v>
      </c>
      <c r="J48" s="216">
        <v>0</v>
      </c>
      <c r="K48" s="216">
        <v>7.39</v>
      </c>
      <c r="L48" s="216">
        <v>272.45</v>
      </c>
      <c r="M48" s="216">
        <v>1.1100000000000001</v>
      </c>
      <c r="N48" s="216">
        <v>1.42</v>
      </c>
      <c r="O48" s="216">
        <v>0</v>
      </c>
      <c r="P48" s="216">
        <v>1.68</v>
      </c>
      <c r="Q48" s="216">
        <v>4.3</v>
      </c>
      <c r="R48" s="216">
        <v>0.51</v>
      </c>
      <c r="S48" s="216">
        <v>4.1399999999999997</v>
      </c>
      <c r="T48" s="216">
        <v>0</v>
      </c>
      <c r="U48" s="216">
        <v>3.4</v>
      </c>
      <c r="V48" s="216">
        <v>0.25</v>
      </c>
      <c r="W48" s="216">
        <v>0.79</v>
      </c>
      <c r="X48" s="216">
        <v>2.0299999999999998</v>
      </c>
      <c r="Y48" s="216">
        <v>0</v>
      </c>
      <c r="Z48" s="216">
        <v>1.53</v>
      </c>
      <c r="AA48" s="216">
        <v>0.95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6.44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26.07</v>
      </c>
      <c r="J49" s="216">
        <v>0</v>
      </c>
      <c r="K49" s="216">
        <v>7.4</v>
      </c>
      <c r="L49" s="216">
        <v>272.45</v>
      </c>
      <c r="M49" s="216">
        <v>1.1100000000000001</v>
      </c>
      <c r="N49" s="216">
        <v>1.42</v>
      </c>
      <c r="O49" s="216">
        <v>0</v>
      </c>
      <c r="P49" s="216">
        <v>1.68</v>
      </c>
      <c r="Q49" s="216">
        <v>4.3</v>
      </c>
      <c r="R49" s="216">
        <v>0.51</v>
      </c>
      <c r="S49" s="216">
        <v>4.1399999999999997</v>
      </c>
      <c r="T49" s="216">
        <v>0</v>
      </c>
      <c r="U49" s="216">
        <v>7.79</v>
      </c>
      <c r="V49" s="216">
        <v>0.25</v>
      </c>
      <c r="W49" s="216">
        <v>0.79</v>
      </c>
      <c r="X49" s="216">
        <v>2.0299999999999998</v>
      </c>
      <c r="Y49" s="216">
        <v>0</v>
      </c>
      <c r="Z49" s="216">
        <v>0</v>
      </c>
      <c r="AA49" s="216">
        <v>0.95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6.44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26.07</v>
      </c>
      <c r="J50" s="216">
        <v>0</v>
      </c>
      <c r="K50" s="216">
        <v>7.4</v>
      </c>
      <c r="L50" s="216">
        <v>272.45</v>
      </c>
      <c r="M50" s="216">
        <v>1.1100000000000001</v>
      </c>
      <c r="N50" s="216">
        <v>1.42</v>
      </c>
      <c r="O50" s="216">
        <v>0</v>
      </c>
      <c r="P50" s="216">
        <v>1.68</v>
      </c>
      <c r="Q50" s="216">
        <v>3.66</v>
      </c>
      <c r="R50" s="216">
        <v>0.51</v>
      </c>
      <c r="S50" s="216">
        <v>4.26</v>
      </c>
      <c r="T50" s="216">
        <v>0</v>
      </c>
      <c r="U50" s="216">
        <v>5.66</v>
      </c>
      <c r="V50" s="216">
        <v>0.25</v>
      </c>
      <c r="W50" s="216">
        <v>0.79</v>
      </c>
      <c r="X50" s="216">
        <v>2.0299999999999998</v>
      </c>
      <c r="Y50" s="216">
        <v>0</v>
      </c>
      <c r="Z50" s="216">
        <v>1.52</v>
      </c>
      <c r="AA50" s="216">
        <v>0.95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6.44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25.39</v>
      </c>
      <c r="J51" s="216">
        <v>0</v>
      </c>
      <c r="K51" s="216">
        <v>7.4</v>
      </c>
      <c r="L51" s="216">
        <v>268.77</v>
      </c>
      <c r="M51" s="216">
        <v>1.1100000000000001</v>
      </c>
      <c r="N51" s="216">
        <v>1.42</v>
      </c>
      <c r="O51" s="216">
        <v>0</v>
      </c>
      <c r="P51" s="216">
        <v>1.68</v>
      </c>
      <c r="Q51" s="216">
        <v>4.6100000000000003</v>
      </c>
      <c r="R51" s="216">
        <v>0.51</v>
      </c>
      <c r="S51" s="216">
        <v>4.78</v>
      </c>
      <c r="T51" s="216">
        <v>0</v>
      </c>
      <c r="U51" s="216">
        <v>4.21</v>
      </c>
      <c r="V51" s="216">
        <v>0.25</v>
      </c>
      <c r="W51" s="216">
        <v>0.79</v>
      </c>
      <c r="X51" s="216">
        <v>2.0299999999999998</v>
      </c>
      <c r="Y51" s="216">
        <v>0</v>
      </c>
      <c r="Z51" s="216">
        <v>1.52</v>
      </c>
      <c r="AA51" s="216">
        <v>1.5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6.44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25.39</v>
      </c>
      <c r="J52" s="216">
        <v>0</v>
      </c>
      <c r="K52" s="216">
        <v>7.4</v>
      </c>
      <c r="L52" s="216">
        <v>268.77</v>
      </c>
      <c r="M52" s="216">
        <v>1.1100000000000001</v>
      </c>
      <c r="N52" s="216">
        <v>1.42</v>
      </c>
      <c r="O52" s="216">
        <v>0</v>
      </c>
      <c r="P52" s="216">
        <v>1.68</v>
      </c>
      <c r="Q52" s="216">
        <v>4.6100000000000003</v>
      </c>
      <c r="R52" s="216">
        <v>0.51</v>
      </c>
      <c r="S52" s="216">
        <v>6.17</v>
      </c>
      <c r="T52" s="216">
        <v>0</v>
      </c>
      <c r="U52" s="216">
        <v>4.28</v>
      </c>
      <c r="V52" s="216">
        <v>0.25</v>
      </c>
      <c r="W52" s="216">
        <v>0.79</v>
      </c>
      <c r="X52" s="216">
        <v>2.0299999999999998</v>
      </c>
      <c r="Y52" s="216">
        <v>0</v>
      </c>
      <c r="Z52" s="216">
        <v>1.52</v>
      </c>
      <c r="AA52" s="216">
        <v>1.5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6.44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25.39</v>
      </c>
      <c r="J53" s="216">
        <v>0</v>
      </c>
      <c r="K53" s="216">
        <v>7.4</v>
      </c>
      <c r="L53" s="216">
        <v>268.77</v>
      </c>
      <c r="M53" s="216">
        <v>1.1100000000000001</v>
      </c>
      <c r="N53" s="216">
        <v>1.42</v>
      </c>
      <c r="O53" s="216">
        <v>0</v>
      </c>
      <c r="P53" s="216">
        <v>1.68</v>
      </c>
      <c r="Q53" s="216">
        <v>4.6100000000000003</v>
      </c>
      <c r="R53" s="216">
        <v>0.51</v>
      </c>
      <c r="S53" s="216">
        <v>6.17</v>
      </c>
      <c r="T53" s="216">
        <v>0</v>
      </c>
      <c r="U53" s="216">
        <v>5.24</v>
      </c>
      <c r="V53" s="216">
        <v>0.25</v>
      </c>
      <c r="W53" s="216">
        <v>0.79</v>
      </c>
      <c r="X53" s="216">
        <v>2.0299999999999998</v>
      </c>
      <c r="Y53" s="216">
        <v>0</v>
      </c>
      <c r="Z53" s="216">
        <v>1.52</v>
      </c>
      <c r="AA53" s="216">
        <v>0.95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6.44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25.39</v>
      </c>
      <c r="J54" s="216">
        <v>0</v>
      </c>
      <c r="K54" s="216">
        <v>7.4</v>
      </c>
      <c r="L54" s="216">
        <v>268.77</v>
      </c>
      <c r="M54" s="216">
        <v>1.1100000000000001</v>
      </c>
      <c r="N54" s="216">
        <v>1.42</v>
      </c>
      <c r="O54" s="216">
        <v>0</v>
      </c>
      <c r="P54" s="216">
        <v>1.68</v>
      </c>
      <c r="Q54" s="216">
        <v>4.6100000000000003</v>
      </c>
      <c r="R54" s="216">
        <v>10.130000000000001</v>
      </c>
      <c r="S54" s="216">
        <v>6.17</v>
      </c>
      <c r="T54" s="216">
        <v>0</v>
      </c>
      <c r="U54" s="216">
        <v>4.51</v>
      </c>
      <c r="V54" s="216">
        <v>4.4400000000000004</v>
      </c>
      <c r="W54" s="216">
        <v>12.32</v>
      </c>
      <c r="X54" s="216">
        <v>2.0299999999999998</v>
      </c>
      <c r="Y54" s="216">
        <v>0</v>
      </c>
      <c r="Z54" s="216">
        <v>27.71</v>
      </c>
      <c r="AA54" s="216">
        <v>16.52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6.44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25.39</v>
      </c>
      <c r="J55" s="216">
        <v>0</v>
      </c>
      <c r="K55" s="216">
        <v>7.4</v>
      </c>
      <c r="L55" s="216">
        <v>268.5</v>
      </c>
      <c r="M55" s="216">
        <v>1.1100000000000001</v>
      </c>
      <c r="N55" s="216">
        <v>1.42</v>
      </c>
      <c r="O55" s="216">
        <v>0</v>
      </c>
      <c r="P55" s="216">
        <v>1.68</v>
      </c>
      <c r="Q55" s="216">
        <v>4.6100000000000003</v>
      </c>
      <c r="R55" s="216">
        <v>10.130000000000001</v>
      </c>
      <c r="S55" s="216">
        <v>6.17</v>
      </c>
      <c r="T55" s="216">
        <v>0</v>
      </c>
      <c r="U55" s="216">
        <v>4.21</v>
      </c>
      <c r="V55" s="216">
        <v>4.4400000000000004</v>
      </c>
      <c r="W55" s="216">
        <v>12.32</v>
      </c>
      <c r="X55" s="216">
        <v>33.729999999999997</v>
      </c>
      <c r="Y55" s="216">
        <v>0</v>
      </c>
      <c r="Z55" s="216">
        <v>31.15</v>
      </c>
      <c r="AA55" s="216">
        <v>16.52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6.44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25.39</v>
      </c>
      <c r="J56" s="216">
        <v>0</v>
      </c>
      <c r="K56" s="216">
        <v>7.4</v>
      </c>
      <c r="L56" s="216">
        <v>268.5</v>
      </c>
      <c r="M56" s="216">
        <v>1.1100000000000001</v>
      </c>
      <c r="N56" s="216">
        <v>1.42</v>
      </c>
      <c r="O56" s="216">
        <v>0</v>
      </c>
      <c r="P56" s="216">
        <v>1.68</v>
      </c>
      <c r="Q56" s="216">
        <v>4.6100000000000003</v>
      </c>
      <c r="R56" s="216">
        <v>10.130000000000001</v>
      </c>
      <c r="S56" s="216">
        <v>6.17</v>
      </c>
      <c r="T56" s="216">
        <v>0</v>
      </c>
      <c r="U56" s="216">
        <v>4.21</v>
      </c>
      <c r="V56" s="216">
        <v>4.4400000000000004</v>
      </c>
      <c r="W56" s="216">
        <v>12.32</v>
      </c>
      <c r="X56" s="216">
        <v>33.729999999999997</v>
      </c>
      <c r="Y56" s="216">
        <v>0</v>
      </c>
      <c r="Z56" s="216">
        <v>31.15</v>
      </c>
      <c r="AA56" s="216">
        <v>16.52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6.44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25.39</v>
      </c>
      <c r="J57" s="216">
        <v>0</v>
      </c>
      <c r="K57" s="216">
        <v>7.4</v>
      </c>
      <c r="L57" s="216">
        <v>268.5</v>
      </c>
      <c r="M57" s="216">
        <v>1.1100000000000001</v>
      </c>
      <c r="N57" s="216">
        <v>1.42</v>
      </c>
      <c r="O57" s="216">
        <v>0</v>
      </c>
      <c r="P57" s="216">
        <v>1.68</v>
      </c>
      <c r="Q57" s="216">
        <v>4.6100000000000003</v>
      </c>
      <c r="R57" s="216">
        <v>10.130000000000001</v>
      </c>
      <c r="S57" s="216">
        <v>4.16</v>
      </c>
      <c r="T57" s="216">
        <v>0</v>
      </c>
      <c r="U57" s="216">
        <v>4.21</v>
      </c>
      <c r="V57" s="216">
        <v>4.4400000000000004</v>
      </c>
      <c r="W57" s="216">
        <v>12.32</v>
      </c>
      <c r="X57" s="216">
        <v>33.729999999999997</v>
      </c>
      <c r="Y57" s="216">
        <v>0</v>
      </c>
      <c r="Z57" s="216">
        <v>31.15</v>
      </c>
      <c r="AA57" s="216">
        <v>16.52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6.44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25.39</v>
      </c>
      <c r="J58" s="216">
        <v>0</v>
      </c>
      <c r="K58" s="216">
        <v>7.4</v>
      </c>
      <c r="L58" s="216">
        <v>268.5</v>
      </c>
      <c r="M58" s="216">
        <v>1.1100000000000001</v>
      </c>
      <c r="N58" s="216">
        <v>1.42</v>
      </c>
      <c r="O58" s="216">
        <v>0</v>
      </c>
      <c r="P58" s="216">
        <v>1.68</v>
      </c>
      <c r="Q58" s="216">
        <v>4.6100000000000003</v>
      </c>
      <c r="R58" s="216">
        <v>10.130000000000001</v>
      </c>
      <c r="S58" s="216">
        <v>4.16</v>
      </c>
      <c r="T58" s="216">
        <v>0</v>
      </c>
      <c r="U58" s="216">
        <v>4.21</v>
      </c>
      <c r="V58" s="216">
        <v>4.4400000000000004</v>
      </c>
      <c r="W58" s="216">
        <v>12.32</v>
      </c>
      <c r="X58" s="216">
        <v>33.729999999999997</v>
      </c>
      <c r="Y58" s="216">
        <v>0</v>
      </c>
      <c r="Z58" s="216">
        <v>31.15</v>
      </c>
      <c r="AA58" s="216">
        <v>16.52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6.44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25.39</v>
      </c>
      <c r="J59" s="216">
        <v>0</v>
      </c>
      <c r="K59" s="216">
        <v>7.4</v>
      </c>
      <c r="L59" s="216">
        <v>268.5</v>
      </c>
      <c r="M59" s="216">
        <v>1.1100000000000001</v>
      </c>
      <c r="N59" s="216">
        <v>1.42</v>
      </c>
      <c r="O59" s="216">
        <v>0</v>
      </c>
      <c r="P59" s="216">
        <v>1.68</v>
      </c>
      <c r="Q59" s="216">
        <v>3.15</v>
      </c>
      <c r="R59" s="216">
        <v>10.130000000000001</v>
      </c>
      <c r="S59" s="216">
        <v>4.16</v>
      </c>
      <c r="T59" s="216">
        <v>0</v>
      </c>
      <c r="U59" s="216">
        <v>4.21</v>
      </c>
      <c r="V59" s="216">
        <v>4.4400000000000004</v>
      </c>
      <c r="W59" s="216">
        <v>12.32</v>
      </c>
      <c r="X59" s="216">
        <v>2.0299999999999998</v>
      </c>
      <c r="Y59" s="216">
        <v>0</v>
      </c>
      <c r="Z59" s="216">
        <v>14.48</v>
      </c>
      <c r="AA59" s="216">
        <v>16.52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6.44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25.39</v>
      </c>
      <c r="J60" s="216">
        <v>0</v>
      </c>
      <c r="K60" s="216">
        <v>7.4</v>
      </c>
      <c r="L60" s="216">
        <v>268.5</v>
      </c>
      <c r="M60" s="216">
        <v>1.1100000000000001</v>
      </c>
      <c r="N60" s="216">
        <v>1.42</v>
      </c>
      <c r="O60" s="216">
        <v>0</v>
      </c>
      <c r="P60" s="216">
        <v>1.68</v>
      </c>
      <c r="Q60" s="216">
        <v>3.15</v>
      </c>
      <c r="R60" s="216">
        <v>10.130000000000001</v>
      </c>
      <c r="S60" s="216">
        <v>4.16</v>
      </c>
      <c r="T60" s="216">
        <v>0</v>
      </c>
      <c r="U60" s="216">
        <v>4.21</v>
      </c>
      <c r="V60" s="216">
        <v>0.25</v>
      </c>
      <c r="W60" s="216">
        <v>1.79</v>
      </c>
      <c r="X60" s="216">
        <v>2.0299999999999998</v>
      </c>
      <c r="Y60" s="216">
        <v>0</v>
      </c>
      <c r="Z60" s="216">
        <v>7.58</v>
      </c>
      <c r="AA60" s="216">
        <v>16.52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6.44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25.39</v>
      </c>
      <c r="J61" s="216">
        <v>0</v>
      </c>
      <c r="K61" s="216">
        <v>7.4</v>
      </c>
      <c r="L61" s="216">
        <v>268.5</v>
      </c>
      <c r="M61" s="216">
        <v>1.1100000000000001</v>
      </c>
      <c r="N61" s="216">
        <v>1.42</v>
      </c>
      <c r="O61" s="216">
        <v>0</v>
      </c>
      <c r="P61" s="216">
        <v>1.68</v>
      </c>
      <c r="Q61" s="216">
        <v>4.6100000000000003</v>
      </c>
      <c r="R61" s="216">
        <v>10.130000000000001</v>
      </c>
      <c r="S61" s="216">
        <v>5.86</v>
      </c>
      <c r="T61" s="216">
        <v>0</v>
      </c>
      <c r="U61" s="216">
        <v>4.0999999999999996</v>
      </c>
      <c r="V61" s="216">
        <v>0.71</v>
      </c>
      <c r="W61" s="216">
        <v>0.79</v>
      </c>
      <c r="X61" s="216">
        <v>2.0299999999999998</v>
      </c>
      <c r="Y61" s="216">
        <v>0</v>
      </c>
      <c r="Z61" s="216">
        <v>1.53</v>
      </c>
      <c r="AA61" s="216">
        <v>16.52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6.44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25.39</v>
      </c>
      <c r="J62" s="216">
        <v>0</v>
      </c>
      <c r="K62" s="216">
        <v>7.4</v>
      </c>
      <c r="L62" s="216">
        <v>268.5</v>
      </c>
      <c r="M62" s="216">
        <v>1.1100000000000001</v>
      </c>
      <c r="N62" s="216">
        <v>1.42</v>
      </c>
      <c r="O62" s="216">
        <v>0</v>
      </c>
      <c r="P62" s="216">
        <v>1.68</v>
      </c>
      <c r="Q62" s="216">
        <v>4.6100000000000003</v>
      </c>
      <c r="R62" s="216">
        <v>10.130000000000001</v>
      </c>
      <c r="S62" s="216">
        <v>5.77</v>
      </c>
      <c r="T62" s="216">
        <v>0</v>
      </c>
      <c r="U62" s="216">
        <v>4.0999999999999996</v>
      </c>
      <c r="V62" s="216">
        <v>0.25</v>
      </c>
      <c r="W62" s="216">
        <v>0.79</v>
      </c>
      <c r="X62" s="216">
        <v>2.0299999999999998</v>
      </c>
      <c r="Y62" s="216">
        <v>0</v>
      </c>
      <c r="Z62" s="216">
        <v>1.53</v>
      </c>
      <c r="AA62" s="216">
        <v>16.52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6.44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25.39</v>
      </c>
      <c r="J63" s="216">
        <v>0</v>
      </c>
      <c r="K63" s="216">
        <v>7.48</v>
      </c>
      <c r="L63" s="216">
        <v>263.94</v>
      </c>
      <c r="M63" s="216">
        <v>1.1100000000000001</v>
      </c>
      <c r="N63" s="216">
        <v>1.42</v>
      </c>
      <c r="O63" s="216">
        <v>0</v>
      </c>
      <c r="P63" s="216">
        <v>1.68</v>
      </c>
      <c r="Q63" s="216">
        <v>4.6100000000000003</v>
      </c>
      <c r="R63" s="216">
        <v>0.51</v>
      </c>
      <c r="S63" s="216">
        <v>6.17</v>
      </c>
      <c r="T63" s="216">
        <v>0</v>
      </c>
      <c r="U63" s="216">
        <v>4.0999999999999996</v>
      </c>
      <c r="V63" s="216">
        <v>0.25</v>
      </c>
      <c r="W63" s="216">
        <v>0.79</v>
      </c>
      <c r="X63" s="216">
        <v>2.0299999999999998</v>
      </c>
      <c r="Y63" s="216">
        <v>0</v>
      </c>
      <c r="Z63" s="216">
        <v>1.53</v>
      </c>
      <c r="AA63" s="216">
        <v>0.95</v>
      </c>
      <c r="AB63" s="216">
        <v>0</v>
      </c>
      <c r="AC63" s="216">
        <v>4.16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6.44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25.39</v>
      </c>
      <c r="J64" s="216">
        <v>0</v>
      </c>
      <c r="K64" s="216">
        <v>7.48</v>
      </c>
      <c r="L64" s="216">
        <v>263.94</v>
      </c>
      <c r="M64" s="216">
        <v>1.1100000000000001</v>
      </c>
      <c r="N64" s="216">
        <v>1.42</v>
      </c>
      <c r="O64" s="216">
        <v>0</v>
      </c>
      <c r="P64" s="216">
        <v>1.68</v>
      </c>
      <c r="Q64" s="216">
        <v>4.6100000000000003</v>
      </c>
      <c r="R64" s="216">
        <v>0.51</v>
      </c>
      <c r="S64" s="216">
        <v>6.17</v>
      </c>
      <c r="T64" s="216">
        <v>0</v>
      </c>
      <c r="U64" s="216">
        <v>4.0999999999999996</v>
      </c>
      <c r="V64" s="216">
        <v>0.25</v>
      </c>
      <c r="W64" s="216">
        <v>0.79</v>
      </c>
      <c r="X64" s="216">
        <v>2.0299999999999998</v>
      </c>
      <c r="Y64" s="216">
        <v>0</v>
      </c>
      <c r="Z64" s="216">
        <v>1.53</v>
      </c>
      <c r="AA64" s="216">
        <v>0.95</v>
      </c>
      <c r="AB64" s="216">
        <v>0</v>
      </c>
      <c r="AC64" s="216">
        <v>4.16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6.44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25.39</v>
      </c>
      <c r="J65" s="216">
        <v>0</v>
      </c>
      <c r="K65" s="216">
        <v>7.48</v>
      </c>
      <c r="L65" s="216">
        <v>271.04000000000002</v>
      </c>
      <c r="M65" s="216">
        <v>1.1100000000000001</v>
      </c>
      <c r="N65" s="216">
        <v>1.42</v>
      </c>
      <c r="O65" s="216">
        <v>0</v>
      </c>
      <c r="P65" s="216">
        <v>1.68</v>
      </c>
      <c r="Q65" s="216">
        <v>4.6100000000000003</v>
      </c>
      <c r="R65" s="216">
        <v>0.51</v>
      </c>
      <c r="S65" s="216">
        <v>6.17</v>
      </c>
      <c r="T65" s="216">
        <v>0</v>
      </c>
      <c r="U65" s="216">
        <v>9</v>
      </c>
      <c r="V65" s="216">
        <v>0.25</v>
      </c>
      <c r="W65" s="216">
        <v>0.79</v>
      </c>
      <c r="X65" s="216">
        <v>2.0299999999999998</v>
      </c>
      <c r="Y65" s="216">
        <v>0</v>
      </c>
      <c r="Z65" s="216">
        <v>1.53</v>
      </c>
      <c r="AA65" s="216">
        <v>0.95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6.44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25.39</v>
      </c>
      <c r="J66" s="216">
        <v>0</v>
      </c>
      <c r="K66" s="216">
        <v>7.48</v>
      </c>
      <c r="L66" s="216">
        <v>271.04000000000002</v>
      </c>
      <c r="M66" s="216">
        <v>1.1100000000000001</v>
      </c>
      <c r="N66" s="216">
        <v>1.42</v>
      </c>
      <c r="O66" s="216">
        <v>0</v>
      </c>
      <c r="P66" s="216">
        <v>1.68</v>
      </c>
      <c r="Q66" s="216">
        <v>4.6100000000000003</v>
      </c>
      <c r="R66" s="216">
        <v>0.51</v>
      </c>
      <c r="S66" s="216">
        <v>6.17</v>
      </c>
      <c r="T66" s="216">
        <v>0</v>
      </c>
      <c r="U66" s="216">
        <v>9</v>
      </c>
      <c r="V66" s="216">
        <v>0.25</v>
      </c>
      <c r="W66" s="216">
        <v>0.79</v>
      </c>
      <c r="X66" s="216">
        <v>2.0299999999999998</v>
      </c>
      <c r="Y66" s="216">
        <v>0</v>
      </c>
      <c r="Z66" s="216">
        <v>1.53</v>
      </c>
      <c r="AA66" s="216">
        <v>0.95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6.44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25.73</v>
      </c>
      <c r="J67" s="216">
        <v>0</v>
      </c>
      <c r="K67" s="216">
        <v>7.48</v>
      </c>
      <c r="L67" s="216">
        <v>272.99</v>
      </c>
      <c r="M67" s="216">
        <v>1.1100000000000001</v>
      </c>
      <c r="N67" s="216">
        <v>1.42</v>
      </c>
      <c r="O67" s="216">
        <v>0</v>
      </c>
      <c r="P67" s="216">
        <v>1.68</v>
      </c>
      <c r="Q67" s="216">
        <v>4.6100000000000003</v>
      </c>
      <c r="R67" s="216">
        <v>0.51</v>
      </c>
      <c r="S67" s="216">
        <v>6.17</v>
      </c>
      <c r="T67" s="216">
        <v>0</v>
      </c>
      <c r="U67" s="216">
        <v>9</v>
      </c>
      <c r="V67" s="216">
        <v>0.25</v>
      </c>
      <c r="W67" s="216">
        <v>0.79</v>
      </c>
      <c r="X67" s="216">
        <v>2.0299999999999998</v>
      </c>
      <c r="Y67" s="216">
        <v>0</v>
      </c>
      <c r="Z67" s="216">
        <v>1.53</v>
      </c>
      <c r="AA67" s="216">
        <v>0.95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6.44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25.73</v>
      </c>
      <c r="J68" s="216">
        <v>0</v>
      </c>
      <c r="K68" s="216">
        <v>7.48</v>
      </c>
      <c r="L68" s="216">
        <v>238.4</v>
      </c>
      <c r="M68" s="216">
        <v>1.1100000000000001</v>
      </c>
      <c r="N68" s="216">
        <v>1.42</v>
      </c>
      <c r="O68" s="216">
        <v>0</v>
      </c>
      <c r="P68" s="216">
        <v>1.68</v>
      </c>
      <c r="Q68" s="216">
        <v>4.6100000000000003</v>
      </c>
      <c r="R68" s="216">
        <v>0.51</v>
      </c>
      <c r="S68" s="216">
        <v>6.17</v>
      </c>
      <c r="T68" s="216">
        <v>0</v>
      </c>
      <c r="U68" s="216">
        <v>9</v>
      </c>
      <c r="V68" s="216">
        <v>0.25</v>
      </c>
      <c r="W68" s="216">
        <v>0.79</v>
      </c>
      <c r="X68" s="216">
        <v>2.0299999999999998</v>
      </c>
      <c r="Y68" s="216">
        <v>0</v>
      </c>
      <c r="Z68" s="216">
        <v>1.53</v>
      </c>
      <c r="AA68" s="216">
        <v>0.95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6.44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25.73</v>
      </c>
      <c r="J69" s="216">
        <v>0</v>
      </c>
      <c r="K69" s="216">
        <v>7.48</v>
      </c>
      <c r="L69" s="216">
        <v>238.4</v>
      </c>
      <c r="M69" s="216">
        <v>1.1100000000000001</v>
      </c>
      <c r="N69" s="216">
        <v>1.42</v>
      </c>
      <c r="O69" s="216">
        <v>0</v>
      </c>
      <c r="P69" s="216">
        <v>1.68</v>
      </c>
      <c r="Q69" s="216">
        <v>4.6100000000000003</v>
      </c>
      <c r="R69" s="216">
        <v>0.51</v>
      </c>
      <c r="S69" s="216">
        <v>6.17</v>
      </c>
      <c r="T69" s="216">
        <v>0</v>
      </c>
      <c r="U69" s="216">
        <v>9</v>
      </c>
      <c r="V69" s="216">
        <v>0.25</v>
      </c>
      <c r="W69" s="216">
        <v>0.79</v>
      </c>
      <c r="X69" s="216">
        <v>2.0299999999999998</v>
      </c>
      <c r="Y69" s="216">
        <v>0</v>
      </c>
      <c r="Z69" s="216">
        <v>1.53</v>
      </c>
      <c r="AA69" s="216">
        <v>0.95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6.44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25.73</v>
      </c>
      <c r="J70" s="216">
        <v>0</v>
      </c>
      <c r="K70" s="216">
        <v>7.48</v>
      </c>
      <c r="L70" s="216">
        <v>188.44</v>
      </c>
      <c r="M70" s="216">
        <v>1.1100000000000001</v>
      </c>
      <c r="N70" s="216">
        <v>1.42</v>
      </c>
      <c r="O70" s="216">
        <v>0</v>
      </c>
      <c r="P70" s="216">
        <v>1.68</v>
      </c>
      <c r="Q70" s="216">
        <v>4.6100000000000003</v>
      </c>
      <c r="R70" s="216">
        <v>0.51</v>
      </c>
      <c r="S70" s="216">
        <v>6.17</v>
      </c>
      <c r="T70" s="216">
        <v>0</v>
      </c>
      <c r="U70" s="216">
        <v>9</v>
      </c>
      <c r="V70" s="216">
        <v>0.25</v>
      </c>
      <c r="W70" s="216">
        <v>0.79</v>
      </c>
      <c r="X70" s="216">
        <v>2.0299999999999998</v>
      </c>
      <c r="Y70" s="216">
        <v>0</v>
      </c>
      <c r="Z70" s="216">
        <v>1.53</v>
      </c>
      <c r="AA70" s="216">
        <v>0.95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25.73</v>
      </c>
      <c r="J71" s="216">
        <v>0</v>
      </c>
      <c r="K71" s="216">
        <v>7.48</v>
      </c>
      <c r="L71" s="216">
        <v>188.45</v>
      </c>
      <c r="M71" s="216">
        <v>1.1100000000000001</v>
      </c>
      <c r="N71" s="216">
        <v>1.42</v>
      </c>
      <c r="O71" s="216">
        <v>0</v>
      </c>
      <c r="P71" s="216">
        <v>1.68</v>
      </c>
      <c r="Q71" s="216">
        <v>4.6100000000000003</v>
      </c>
      <c r="R71" s="216">
        <v>0.51</v>
      </c>
      <c r="S71" s="216">
        <v>6.17</v>
      </c>
      <c r="T71" s="216">
        <v>0</v>
      </c>
      <c r="U71" s="216">
        <v>7.69</v>
      </c>
      <c r="V71" s="216">
        <v>0.25</v>
      </c>
      <c r="W71" s="216">
        <v>0.79</v>
      </c>
      <c r="X71" s="216">
        <v>2.0299999999999998</v>
      </c>
      <c r="Y71" s="216">
        <v>0</v>
      </c>
      <c r="Z71" s="216">
        <v>1.53</v>
      </c>
      <c r="AA71" s="216">
        <v>0.95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25.73</v>
      </c>
      <c r="J72" s="216">
        <v>0</v>
      </c>
      <c r="K72" s="216">
        <v>7.48</v>
      </c>
      <c r="L72" s="216">
        <v>188.45</v>
      </c>
      <c r="M72" s="216">
        <v>1.1100000000000001</v>
      </c>
      <c r="N72" s="216">
        <v>1.42</v>
      </c>
      <c r="O72" s="216">
        <v>0</v>
      </c>
      <c r="P72" s="216">
        <v>1.68</v>
      </c>
      <c r="Q72" s="216">
        <v>4.6100000000000003</v>
      </c>
      <c r="R72" s="216">
        <v>0.51</v>
      </c>
      <c r="S72" s="216">
        <v>6.17</v>
      </c>
      <c r="T72" s="216">
        <v>0</v>
      </c>
      <c r="U72" s="216">
        <v>7.08</v>
      </c>
      <c r="V72" s="216">
        <v>0.25</v>
      </c>
      <c r="W72" s="216">
        <v>0.79</v>
      </c>
      <c r="X72" s="216">
        <v>2.0299999999999998</v>
      </c>
      <c r="Y72" s="216">
        <v>0</v>
      </c>
      <c r="Z72" s="216">
        <v>1.53</v>
      </c>
      <c r="AA72" s="216">
        <v>0.95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25.73</v>
      </c>
      <c r="J73" s="216">
        <v>0</v>
      </c>
      <c r="K73" s="216">
        <v>7.48</v>
      </c>
      <c r="L73" s="216">
        <v>88.54</v>
      </c>
      <c r="M73" s="216">
        <v>1.1100000000000001</v>
      </c>
      <c r="N73" s="216">
        <v>1.42</v>
      </c>
      <c r="O73" s="216">
        <v>0</v>
      </c>
      <c r="P73" s="216">
        <v>1.68</v>
      </c>
      <c r="Q73" s="216">
        <v>4.6100000000000003</v>
      </c>
      <c r="R73" s="216">
        <v>0.51</v>
      </c>
      <c r="S73" s="216">
        <v>6.17</v>
      </c>
      <c r="T73" s="216">
        <v>0</v>
      </c>
      <c r="U73" s="216">
        <v>7.08</v>
      </c>
      <c r="V73" s="216">
        <v>0.25</v>
      </c>
      <c r="W73" s="216">
        <v>0.79</v>
      </c>
      <c r="X73" s="216">
        <v>2.0299999999999998</v>
      </c>
      <c r="Y73" s="216">
        <v>0</v>
      </c>
      <c r="Z73" s="216">
        <v>1.53</v>
      </c>
      <c r="AA73" s="216">
        <v>0.95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25.73</v>
      </c>
      <c r="J74" s="216">
        <v>0</v>
      </c>
      <c r="K74" s="216">
        <v>0.37</v>
      </c>
      <c r="L74" s="216">
        <v>22.74</v>
      </c>
      <c r="M74" s="216">
        <v>1.1100000000000001</v>
      </c>
      <c r="N74" s="216">
        <v>1.42</v>
      </c>
      <c r="O74" s="216">
        <v>0</v>
      </c>
      <c r="P74" s="216">
        <v>1.68</v>
      </c>
      <c r="Q74" s="216">
        <v>0.31</v>
      </c>
      <c r="R74" s="216">
        <v>0.51</v>
      </c>
      <c r="S74" s="216">
        <v>0.32</v>
      </c>
      <c r="T74" s="216">
        <v>0</v>
      </c>
      <c r="U74" s="216">
        <v>7.08</v>
      </c>
      <c r="V74" s="216">
        <v>0.25</v>
      </c>
      <c r="W74" s="216">
        <v>0.79</v>
      </c>
      <c r="X74" s="216">
        <v>2.0299999999999998</v>
      </c>
      <c r="Y74" s="216">
        <v>0</v>
      </c>
      <c r="Z74" s="216">
        <v>1.53</v>
      </c>
      <c r="AA74" s="216">
        <v>0.95</v>
      </c>
      <c r="AB74" s="216">
        <v>0</v>
      </c>
      <c r="AC74" s="216">
        <v>4.16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25.73</v>
      </c>
      <c r="J75" s="216">
        <v>0</v>
      </c>
      <c r="K75" s="216">
        <v>0.37</v>
      </c>
      <c r="L75" s="216">
        <v>22.74</v>
      </c>
      <c r="M75" s="216">
        <v>1.1100000000000001</v>
      </c>
      <c r="N75" s="216">
        <v>1.42</v>
      </c>
      <c r="O75" s="216">
        <v>0</v>
      </c>
      <c r="P75" s="216">
        <v>1.68</v>
      </c>
      <c r="Q75" s="216">
        <v>0.31</v>
      </c>
      <c r="R75" s="216">
        <v>0.51</v>
      </c>
      <c r="S75" s="216">
        <v>0.32</v>
      </c>
      <c r="T75" s="216">
        <v>0</v>
      </c>
      <c r="U75" s="216">
        <v>7.08</v>
      </c>
      <c r="V75" s="216">
        <v>0.25</v>
      </c>
      <c r="W75" s="216">
        <v>0.79</v>
      </c>
      <c r="X75" s="216">
        <v>2.0299999999999998</v>
      </c>
      <c r="Y75" s="216">
        <v>0</v>
      </c>
      <c r="Z75" s="216">
        <v>1.53</v>
      </c>
      <c r="AA75" s="216">
        <v>0.95</v>
      </c>
      <c r="AB75" s="216">
        <v>0</v>
      </c>
      <c r="AC75" s="216">
        <v>4.16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25.73</v>
      </c>
      <c r="J76" s="216">
        <v>0</v>
      </c>
      <c r="K76" s="216">
        <v>0.37</v>
      </c>
      <c r="L76" s="216">
        <v>22.74</v>
      </c>
      <c r="M76" s="216">
        <v>1.1100000000000001</v>
      </c>
      <c r="N76" s="216">
        <v>1.42</v>
      </c>
      <c r="O76" s="216">
        <v>0</v>
      </c>
      <c r="P76" s="216">
        <v>1.68</v>
      </c>
      <c r="Q76" s="216">
        <v>0.31</v>
      </c>
      <c r="R76" s="216">
        <v>0.51</v>
      </c>
      <c r="S76" s="216">
        <v>0.32</v>
      </c>
      <c r="T76" s="216">
        <v>0</v>
      </c>
      <c r="U76" s="216">
        <v>7.08</v>
      </c>
      <c r="V76" s="216">
        <v>0.25</v>
      </c>
      <c r="W76" s="216">
        <v>0.79</v>
      </c>
      <c r="X76" s="216">
        <v>2.0299999999999998</v>
      </c>
      <c r="Y76" s="216">
        <v>0</v>
      </c>
      <c r="Z76" s="216">
        <v>1.53</v>
      </c>
      <c r="AA76" s="216">
        <v>0.95</v>
      </c>
      <c r="AB76" s="216">
        <v>0</v>
      </c>
      <c r="AC76" s="216">
        <v>4.16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25.73</v>
      </c>
      <c r="J77" s="216">
        <v>0</v>
      </c>
      <c r="K77" s="216">
        <v>0.37</v>
      </c>
      <c r="L77" s="216">
        <v>22.74</v>
      </c>
      <c r="M77" s="216">
        <v>1.1100000000000001</v>
      </c>
      <c r="N77" s="216">
        <v>1.42</v>
      </c>
      <c r="O77" s="216">
        <v>0</v>
      </c>
      <c r="P77" s="216">
        <v>1.68</v>
      </c>
      <c r="Q77" s="216">
        <v>0.31</v>
      </c>
      <c r="R77" s="216">
        <v>0.51</v>
      </c>
      <c r="S77" s="216">
        <v>0.32</v>
      </c>
      <c r="T77" s="216">
        <v>0</v>
      </c>
      <c r="U77" s="216">
        <v>7.08</v>
      </c>
      <c r="V77" s="216">
        <v>0.25</v>
      </c>
      <c r="W77" s="216">
        <v>0.79</v>
      </c>
      <c r="X77" s="216">
        <v>2.0299999999999998</v>
      </c>
      <c r="Y77" s="216">
        <v>0</v>
      </c>
      <c r="Z77" s="216">
        <v>1.53</v>
      </c>
      <c r="AA77" s="216">
        <v>0.95</v>
      </c>
      <c r="AB77" s="216">
        <v>0</v>
      </c>
      <c r="AC77" s="216">
        <v>4.16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25.73</v>
      </c>
      <c r="J78" s="216">
        <v>0</v>
      </c>
      <c r="K78" s="216">
        <v>0.37</v>
      </c>
      <c r="L78" s="216">
        <v>22.74</v>
      </c>
      <c r="M78" s="216">
        <v>1.1100000000000001</v>
      </c>
      <c r="N78" s="216">
        <v>1.42</v>
      </c>
      <c r="O78" s="216">
        <v>0</v>
      </c>
      <c r="P78" s="216">
        <v>1.68</v>
      </c>
      <c r="Q78" s="216">
        <v>0.31</v>
      </c>
      <c r="R78" s="216">
        <v>0.51</v>
      </c>
      <c r="S78" s="216">
        <v>0.32</v>
      </c>
      <c r="T78" s="216">
        <v>0</v>
      </c>
      <c r="U78" s="216">
        <v>7.08</v>
      </c>
      <c r="V78" s="216">
        <v>0.25</v>
      </c>
      <c r="W78" s="216">
        <v>0.79</v>
      </c>
      <c r="X78" s="216">
        <v>2.0299999999999998</v>
      </c>
      <c r="Y78" s="216">
        <v>0</v>
      </c>
      <c r="Z78" s="216">
        <v>1.53</v>
      </c>
      <c r="AA78" s="216">
        <v>0.95</v>
      </c>
      <c r="AB78" s="216">
        <v>0</v>
      </c>
      <c r="AC78" s="216">
        <v>4.16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1.61</v>
      </c>
      <c r="E79" s="216">
        <v>0</v>
      </c>
      <c r="F79" s="216">
        <v>0</v>
      </c>
      <c r="G79" s="216">
        <v>14.33</v>
      </c>
      <c r="H79" s="216">
        <v>0</v>
      </c>
      <c r="I79" s="216">
        <v>24.05</v>
      </c>
      <c r="J79" s="216">
        <v>0.34</v>
      </c>
      <c r="K79" s="216">
        <v>0.37</v>
      </c>
      <c r="L79" s="216">
        <v>22.74</v>
      </c>
      <c r="M79" s="216">
        <v>1.1100000000000001</v>
      </c>
      <c r="N79" s="216">
        <v>1.42</v>
      </c>
      <c r="O79" s="216">
        <v>0</v>
      </c>
      <c r="P79" s="216">
        <v>1.68</v>
      </c>
      <c r="Q79" s="216">
        <v>0.31</v>
      </c>
      <c r="R79" s="216">
        <v>0.51</v>
      </c>
      <c r="S79" s="216">
        <v>0.32</v>
      </c>
      <c r="T79" s="216">
        <v>0</v>
      </c>
      <c r="U79" s="216">
        <v>7.08</v>
      </c>
      <c r="V79" s="216">
        <v>0.25</v>
      </c>
      <c r="W79" s="216">
        <v>0.79</v>
      </c>
      <c r="X79" s="216">
        <v>2.0299999999999998</v>
      </c>
      <c r="Y79" s="216">
        <v>0</v>
      </c>
      <c r="Z79" s="216">
        <v>1.53</v>
      </c>
      <c r="AA79" s="216">
        <v>0.95</v>
      </c>
      <c r="AB79" s="216">
        <v>0</v>
      </c>
      <c r="AC79" s="216">
        <v>4.16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-2.2400000000000002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1.61</v>
      </c>
      <c r="E80" s="216">
        <v>0</v>
      </c>
      <c r="F80" s="216">
        <v>0</v>
      </c>
      <c r="G80" s="216">
        <v>14.33</v>
      </c>
      <c r="H80" s="216">
        <v>0</v>
      </c>
      <c r="I80" s="216">
        <v>22.37</v>
      </c>
      <c r="J80" s="216">
        <v>0.34</v>
      </c>
      <c r="K80" s="216">
        <v>0.37</v>
      </c>
      <c r="L80" s="216">
        <v>22.74</v>
      </c>
      <c r="M80" s="216">
        <v>1.1100000000000001</v>
      </c>
      <c r="N80" s="216">
        <v>1.42</v>
      </c>
      <c r="O80" s="216">
        <v>0</v>
      </c>
      <c r="P80" s="216">
        <v>1.68</v>
      </c>
      <c r="Q80" s="216">
        <v>0.31</v>
      </c>
      <c r="R80" s="216">
        <v>0.51</v>
      </c>
      <c r="S80" s="216">
        <v>0.32</v>
      </c>
      <c r="T80" s="216">
        <v>0</v>
      </c>
      <c r="U80" s="216">
        <v>7.08</v>
      </c>
      <c r="V80" s="216">
        <v>0.25</v>
      </c>
      <c r="W80" s="216">
        <v>0.79</v>
      </c>
      <c r="X80" s="216">
        <v>2.0299999999999998</v>
      </c>
      <c r="Y80" s="216">
        <v>0</v>
      </c>
      <c r="Z80" s="216">
        <v>1.53</v>
      </c>
      <c r="AA80" s="216">
        <v>0.95</v>
      </c>
      <c r="AB80" s="216">
        <v>0</v>
      </c>
      <c r="AC80" s="216">
        <v>4.2699999999999996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-2.2400000000000002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1.93</v>
      </c>
      <c r="E81" s="216">
        <v>0</v>
      </c>
      <c r="F81" s="216">
        <v>0</v>
      </c>
      <c r="G81" s="216">
        <v>14.33</v>
      </c>
      <c r="H81" s="216">
        <v>0</v>
      </c>
      <c r="I81" s="216">
        <v>20.010000000000002</v>
      </c>
      <c r="J81" s="216">
        <v>0.34</v>
      </c>
      <c r="K81" s="216">
        <v>0.37</v>
      </c>
      <c r="L81" s="216">
        <v>22.74</v>
      </c>
      <c r="M81" s="216">
        <v>1.1100000000000001</v>
      </c>
      <c r="N81" s="216">
        <v>1.42</v>
      </c>
      <c r="O81" s="216">
        <v>0</v>
      </c>
      <c r="P81" s="216">
        <v>1.68</v>
      </c>
      <c r="Q81" s="216">
        <v>0.31</v>
      </c>
      <c r="R81" s="216">
        <v>0.51</v>
      </c>
      <c r="S81" s="216">
        <v>0.32</v>
      </c>
      <c r="T81" s="216">
        <v>0</v>
      </c>
      <c r="U81" s="216">
        <v>7.08</v>
      </c>
      <c r="V81" s="216">
        <v>0.25</v>
      </c>
      <c r="W81" s="216">
        <v>0.79</v>
      </c>
      <c r="X81" s="216">
        <v>2.0299999999999998</v>
      </c>
      <c r="Y81" s="216">
        <v>0</v>
      </c>
      <c r="Z81" s="216">
        <v>1.53</v>
      </c>
      <c r="AA81" s="216">
        <v>0.95</v>
      </c>
      <c r="AB81" s="216">
        <v>0</v>
      </c>
      <c r="AC81" s="216">
        <v>4.2699999999999996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-2.2400000000000002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2.25</v>
      </c>
      <c r="E82" s="216">
        <v>0</v>
      </c>
      <c r="F82" s="216">
        <v>0</v>
      </c>
      <c r="G82" s="216">
        <v>14.33</v>
      </c>
      <c r="H82" s="216">
        <v>0</v>
      </c>
      <c r="I82" s="216">
        <v>16.649999999999999</v>
      </c>
      <c r="J82" s="216">
        <v>0.34</v>
      </c>
      <c r="K82" s="216">
        <v>0.37</v>
      </c>
      <c r="L82" s="216">
        <v>22.74</v>
      </c>
      <c r="M82" s="216">
        <v>1.1100000000000001</v>
      </c>
      <c r="N82" s="216">
        <v>1.42</v>
      </c>
      <c r="O82" s="216">
        <v>0</v>
      </c>
      <c r="P82" s="216">
        <v>1.68</v>
      </c>
      <c r="Q82" s="216">
        <v>0.31</v>
      </c>
      <c r="R82" s="216">
        <v>0.51</v>
      </c>
      <c r="S82" s="216">
        <v>0.32</v>
      </c>
      <c r="T82" s="216">
        <v>0</v>
      </c>
      <c r="U82" s="216">
        <v>7.08</v>
      </c>
      <c r="V82" s="216">
        <v>0.25</v>
      </c>
      <c r="W82" s="216">
        <v>0.79</v>
      </c>
      <c r="X82" s="216">
        <v>2.0299999999999998</v>
      </c>
      <c r="Y82" s="216">
        <v>0</v>
      </c>
      <c r="Z82" s="216">
        <v>1.53</v>
      </c>
      <c r="AA82" s="216">
        <v>0.95</v>
      </c>
      <c r="AB82" s="216">
        <v>0</v>
      </c>
      <c r="AC82" s="216">
        <v>4.2699999999999996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-2.2400000000000002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2.58</v>
      </c>
      <c r="E83" s="216">
        <v>0</v>
      </c>
      <c r="F83" s="216">
        <v>6.33</v>
      </c>
      <c r="G83" s="216">
        <v>0</v>
      </c>
      <c r="H83" s="216">
        <v>0</v>
      </c>
      <c r="I83" s="216">
        <v>12.61</v>
      </c>
      <c r="J83" s="216">
        <v>0.34</v>
      </c>
      <c r="K83" s="216">
        <v>0.37</v>
      </c>
      <c r="L83" s="216">
        <v>22.74</v>
      </c>
      <c r="M83" s="216">
        <v>1.1100000000000001</v>
      </c>
      <c r="N83" s="216">
        <v>1.42</v>
      </c>
      <c r="O83" s="216">
        <v>0</v>
      </c>
      <c r="P83" s="216">
        <v>1.68</v>
      </c>
      <c r="Q83" s="216">
        <v>0.31</v>
      </c>
      <c r="R83" s="216">
        <v>0.51</v>
      </c>
      <c r="S83" s="216">
        <v>0.32</v>
      </c>
      <c r="T83" s="216">
        <v>0</v>
      </c>
      <c r="U83" s="216">
        <v>7.08</v>
      </c>
      <c r="V83" s="216">
        <v>0.25</v>
      </c>
      <c r="W83" s="216">
        <v>0.79</v>
      </c>
      <c r="X83" s="216">
        <v>2.0299999999999998</v>
      </c>
      <c r="Y83" s="216">
        <v>0</v>
      </c>
      <c r="Z83" s="216">
        <v>1.53</v>
      </c>
      <c r="AA83" s="216">
        <v>0.95</v>
      </c>
      <c r="AB83" s="216">
        <v>0</v>
      </c>
      <c r="AC83" s="216">
        <v>4.2699999999999996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-2.2400000000000002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2.58</v>
      </c>
      <c r="E84" s="216">
        <v>0</v>
      </c>
      <c r="F84" s="216">
        <v>5.66</v>
      </c>
      <c r="G84" s="216">
        <v>0</v>
      </c>
      <c r="H84" s="216">
        <v>0</v>
      </c>
      <c r="I84" s="216">
        <v>10.26</v>
      </c>
      <c r="J84" s="216">
        <v>0.34</v>
      </c>
      <c r="K84" s="216">
        <v>0.37</v>
      </c>
      <c r="L84" s="216">
        <v>22.74</v>
      </c>
      <c r="M84" s="216">
        <v>1.1100000000000001</v>
      </c>
      <c r="N84" s="216">
        <v>1.42</v>
      </c>
      <c r="O84" s="216">
        <v>0</v>
      </c>
      <c r="P84" s="216">
        <v>1.68</v>
      </c>
      <c r="Q84" s="216">
        <v>0.31</v>
      </c>
      <c r="R84" s="216">
        <v>0.51</v>
      </c>
      <c r="S84" s="216">
        <v>0.32</v>
      </c>
      <c r="T84" s="216">
        <v>0</v>
      </c>
      <c r="U84" s="216">
        <v>7.08</v>
      </c>
      <c r="V84" s="216">
        <v>0.25</v>
      </c>
      <c r="W84" s="216">
        <v>0.79</v>
      </c>
      <c r="X84" s="216">
        <v>2.0299999999999998</v>
      </c>
      <c r="Y84" s="216">
        <v>0</v>
      </c>
      <c r="Z84" s="216">
        <v>1.53</v>
      </c>
      <c r="AA84" s="216">
        <v>0.95</v>
      </c>
      <c r="AB84" s="216">
        <v>0</v>
      </c>
      <c r="AC84" s="216">
        <v>4.2699999999999996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-2.2400000000000002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2.58</v>
      </c>
      <c r="E85" s="216">
        <v>0</v>
      </c>
      <c r="F85" s="216">
        <v>5.66</v>
      </c>
      <c r="G85" s="216">
        <v>0</v>
      </c>
      <c r="H85" s="216">
        <v>0</v>
      </c>
      <c r="I85" s="216">
        <v>9.59</v>
      </c>
      <c r="J85" s="216">
        <v>0.34</v>
      </c>
      <c r="K85" s="216">
        <v>0.37</v>
      </c>
      <c r="L85" s="216">
        <v>22.74</v>
      </c>
      <c r="M85" s="216">
        <v>1.1100000000000001</v>
      </c>
      <c r="N85" s="216">
        <v>1.42</v>
      </c>
      <c r="O85" s="216">
        <v>0</v>
      </c>
      <c r="P85" s="216">
        <v>1.68</v>
      </c>
      <c r="Q85" s="216">
        <v>0.31</v>
      </c>
      <c r="R85" s="216">
        <v>0.51</v>
      </c>
      <c r="S85" s="216">
        <v>0.32</v>
      </c>
      <c r="T85" s="216">
        <v>0</v>
      </c>
      <c r="U85" s="216">
        <v>7.08</v>
      </c>
      <c r="V85" s="216">
        <v>0.25</v>
      </c>
      <c r="W85" s="216">
        <v>0.79</v>
      </c>
      <c r="X85" s="216">
        <v>2.0299999999999998</v>
      </c>
      <c r="Y85" s="216">
        <v>0</v>
      </c>
      <c r="Z85" s="216">
        <v>1.53</v>
      </c>
      <c r="AA85" s="216">
        <v>0.95</v>
      </c>
      <c r="AB85" s="216">
        <v>0</v>
      </c>
      <c r="AC85" s="216">
        <v>4.33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-2.2400000000000002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2.58</v>
      </c>
      <c r="E86" s="216">
        <v>0</v>
      </c>
      <c r="F86" s="216">
        <v>5.66</v>
      </c>
      <c r="G86" s="216">
        <v>0</v>
      </c>
      <c r="H86" s="216">
        <v>0</v>
      </c>
      <c r="I86" s="216">
        <v>9.59</v>
      </c>
      <c r="J86" s="216">
        <v>0.34</v>
      </c>
      <c r="K86" s="216">
        <v>0.37</v>
      </c>
      <c r="L86" s="216">
        <v>22.74</v>
      </c>
      <c r="M86" s="216">
        <v>1.1100000000000001</v>
      </c>
      <c r="N86" s="216">
        <v>1.42</v>
      </c>
      <c r="O86" s="216">
        <v>0</v>
      </c>
      <c r="P86" s="216">
        <v>1.68</v>
      </c>
      <c r="Q86" s="216">
        <v>0.31</v>
      </c>
      <c r="R86" s="216">
        <v>0.51</v>
      </c>
      <c r="S86" s="216">
        <v>0.32</v>
      </c>
      <c r="T86" s="216">
        <v>0</v>
      </c>
      <c r="U86" s="216">
        <v>7.08</v>
      </c>
      <c r="V86" s="216">
        <v>0.25</v>
      </c>
      <c r="W86" s="216">
        <v>0.79</v>
      </c>
      <c r="X86" s="216">
        <v>2.0299999999999998</v>
      </c>
      <c r="Y86" s="216">
        <v>0</v>
      </c>
      <c r="Z86" s="216">
        <v>1.53</v>
      </c>
      <c r="AA86" s="216">
        <v>0.95</v>
      </c>
      <c r="AB86" s="216">
        <v>0</v>
      </c>
      <c r="AC86" s="216">
        <v>4.33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-2.2400000000000002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5.66</v>
      </c>
      <c r="G87" s="216">
        <v>0</v>
      </c>
      <c r="H87" s="216">
        <v>0</v>
      </c>
      <c r="I87" s="216">
        <v>9.59</v>
      </c>
      <c r="J87" s="216">
        <v>0.34</v>
      </c>
      <c r="K87" s="216">
        <v>0.37</v>
      </c>
      <c r="L87" s="216">
        <v>22.74</v>
      </c>
      <c r="M87" s="216">
        <v>1.1100000000000001</v>
      </c>
      <c r="N87" s="216">
        <v>1.42</v>
      </c>
      <c r="O87" s="216">
        <v>0</v>
      </c>
      <c r="P87" s="216">
        <v>1.68</v>
      </c>
      <c r="Q87" s="216">
        <v>0.31</v>
      </c>
      <c r="R87" s="216">
        <v>0.51</v>
      </c>
      <c r="S87" s="216">
        <v>0.32</v>
      </c>
      <c r="T87" s="216">
        <v>0</v>
      </c>
      <c r="U87" s="216">
        <v>7.08</v>
      </c>
      <c r="V87" s="216">
        <v>0.25</v>
      </c>
      <c r="W87" s="216">
        <v>0.79</v>
      </c>
      <c r="X87" s="216">
        <v>2.0299999999999998</v>
      </c>
      <c r="Y87" s="216">
        <v>0</v>
      </c>
      <c r="Z87" s="216">
        <v>1.53</v>
      </c>
      <c r="AA87" s="216">
        <v>0.95</v>
      </c>
      <c r="AB87" s="216">
        <v>0</v>
      </c>
      <c r="AC87" s="216">
        <v>4.33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-2.2400000000000002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5.66</v>
      </c>
      <c r="G88" s="216">
        <v>0</v>
      </c>
      <c r="H88" s="216">
        <v>0</v>
      </c>
      <c r="I88" s="216">
        <v>9.59</v>
      </c>
      <c r="J88" s="216">
        <v>0.34</v>
      </c>
      <c r="K88" s="216">
        <v>0.37</v>
      </c>
      <c r="L88" s="216">
        <v>22.74</v>
      </c>
      <c r="M88" s="216">
        <v>1.1100000000000001</v>
      </c>
      <c r="N88" s="216">
        <v>1.42</v>
      </c>
      <c r="O88" s="216">
        <v>0</v>
      </c>
      <c r="P88" s="216">
        <v>1.68</v>
      </c>
      <c r="Q88" s="216">
        <v>0.31</v>
      </c>
      <c r="R88" s="216">
        <v>0.51</v>
      </c>
      <c r="S88" s="216">
        <v>0.32</v>
      </c>
      <c r="T88" s="216">
        <v>0</v>
      </c>
      <c r="U88" s="216">
        <v>7.08</v>
      </c>
      <c r="V88" s="216">
        <v>0.25</v>
      </c>
      <c r="W88" s="216">
        <v>0.79</v>
      </c>
      <c r="X88" s="216">
        <v>2.0299999999999998</v>
      </c>
      <c r="Y88" s="216">
        <v>0</v>
      </c>
      <c r="Z88" s="216">
        <v>1.53</v>
      </c>
      <c r="AA88" s="216">
        <v>0.95</v>
      </c>
      <c r="AB88" s="216">
        <v>0</v>
      </c>
      <c r="AC88" s="216">
        <v>4.33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-2.2400000000000002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5.66</v>
      </c>
      <c r="G89" s="216">
        <v>0</v>
      </c>
      <c r="H89" s="216">
        <v>0</v>
      </c>
      <c r="I89" s="216">
        <v>9.59</v>
      </c>
      <c r="J89" s="216">
        <v>0.34</v>
      </c>
      <c r="K89" s="216">
        <v>0.37</v>
      </c>
      <c r="L89" s="216">
        <v>22.74</v>
      </c>
      <c r="M89" s="216">
        <v>1.1100000000000001</v>
      </c>
      <c r="N89" s="216">
        <v>1.42</v>
      </c>
      <c r="O89" s="216">
        <v>0</v>
      </c>
      <c r="P89" s="216">
        <v>1.68</v>
      </c>
      <c r="Q89" s="216">
        <v>0.31</v>
      </c>
      <c r="R89" s="216">
        <v>0.51</v>
      </c>
      <c r="S89" s="216">
        <v>0.32</v>
      </c>
      <c r="T89" s="216">
        <v>0</v>
      </c>
      <c r="U89" s="216">
        <v>7.08</v>
      </c>
      <c r="V89" s="216">
        <v>0.25</v>
      </c>
      <c r="W89" s="216">
        <v>0.79</v>
      </c>
      <c r="X89" s="216">
        <v>2.0299999999999998</v>
      </c>
      <c r="Y89" s="216">
        <v>0</v>
      </c>
      <c r="Z89" s="216">
        <v>1.53</v>
      </c>
      <c r="AA89" s="216">
        <v>0.95</v>
      </c>
      <c r="AB89" s="216">
        <v>0</v>
      </c>
      <c r="AC89" s="216">
        <v>4.33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-2.2400000000000002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5.66</v>
      </c>
      <c r="G90" s="216">
        <v>0</v>
      </c>
      <c r="H90" s="216">
        <v>0</v>
      </c>
      <c r="I90" s="216">
        <v>9.59</v>
      </c>
      <c r="J90" s="216">
        <v>0.34</v>
      </c>
      <c r="K90" s="216">
        <v>0.37</v>
      </c>
      <c r="L90" s="216">
        <v>22.74</v>
      </c>
      <c r="M90" s="216">
        <v>1.1100000000000001</v>
      </c>
      <c r="N90" s="216">
        <v>1.42</v>
      </c>
      <c r="O90" s="216">
        <v>0</v>
      </c>
      <c r="P90" s="216">
        <v>1.68</v>
      </c>
      <c r="Q90" s="216">
        <v>0.31</v>
      </c>
      <c r="R90" s="216">
        <v>0.51</v>
      </c>
      <c r="S90" s="216">
        <v>0.32</v>
      </c>
      <c r="T90" s="216">
        <v>0</v>
      </c>
      <c r="U90" s="216">
        <v>7.08</v>
      </c>
      <c r="V90" s="216">
        <v>0.25</v>
      </c>
      <c r="W90" s="216">
        <v>0.79</v>
      </c>
      <c r="X90" s="216">
        <v>2.0299999999999998</v>
      </c>
      <c r="Y90" s="216">
        <v>0</v>
      </c>
      <c r="Z90" s="216">
        <v>1.53</v>
      </c>
      <c r="AA90" s="216">
        <v>0.95</v>
      </c>
      <c r="AB90" s="216">
        <v>0</v>
      </c>
      <c r="AC90" s="216">
        <v>4.33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-2.2400000000000002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5.66</v>
      </c>
      <c r="G91" s="216">
        <v>0</v>
      </c>
      <c r="H91" s="216">
        <v>0</v>
      </c>
      <c r="I91" s="216">
        <v>9.59</v>
      </c>
      <c r="J91" s="216">
        <v>0.34</v>
      </c>
      <c r="K91" s="216">
        <v>0.37</v>
      </c>
      <c r="L91" s="216">
        <v>22.74</v>
      </c>
      <c r="M91" s="216">
        <v>1.1100000000000001</v>
      </c>
      <c r="N91" s="216">
        <v>1.42</v>
      </c>
      <c r="O91" s="216">
        <v>0</v>
      </c>
      <c r="P91" s="216">
        <v>1.68</v>
      </c>
      <c r="Q91" s="216">
        <v>0.31</v>
      </c>
      <c r="R91" s="216">
        <v>0.51</v>
      </c>
      <c r="S91" s="216">
        <v>0.32</v>
      </c>
      <c r="T91" s="216">
        <v>0</v>
      </c>
      <c r="U91" s="216">
        <v>7.08</v>
      </c>
      <c r="V91" s="216">
        <v>0.25</v>
      </c>
      <c r="W91" s="216">
        <v>0.79</v>
      </c>
      <c r="X91" s="216">
        <v>2.0299999999999998</v>
      </c>
      <c r="Y91" s="216">
        <v>0</v>
      </c>
      <c r="Z91" s="216">
        <v>1.53</v>
      </c>
      <c r="AA91" s="216">
        <v>0.95</v>
      </c>
      <c r="AB91" s="216">
        <v>0</v>
      </c>
      <c r="AC91" s="216">
        <v>4.33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-2.2400000000000002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5.66</v>
      </c>
      <c r="G92" s="216">
        <v>0</v>
      </c>
      <c r="H92" s="216">
        <v>0</v>
      </c>
      <c r="I92" s="216">
        <v>9.59</v>
      </c>
      <c r="J92" s="216">
        <v>0.34</v>
      </c>
      <c r="K92" s="216">
        <v>0.37</v>
      </c>
      <c r="L92" s="216">
        <v>22.74</v>
      </c>
      <c r="M92" s="216">
        <v>1.1100000000000001</v>
      </c>
      <c r="N92" s="216">
        <v>1.42</v>
      </c>
      <c r="O92" s="216">
        <v>0</v>
      </c>
      <c r="P92" s="216">
        <v>1.68</v>
      </c>
      <c r="Q92" s="216">
        <v>0.31</v>
      </c>
      <c r="R92" s="216">
        <v>0.51</v>
      </c>
      <c r="S92" s="216">
        <v>0.32</v>
      </c>
      <c r="T92" s="216">
        <v>0</v>
      </c>
      <c r="U92" s="216">
        <v>7.08</v>
      </c>
      <c r="V92" s="216">
        <v>0.25</v>
      </c>
      <c r="W92" s="216">
        <v>0.79</v>
      </c>
      <c r="X92" s="216">
        <v>2.0299999999999998</v>
      </c>
      <c r="Y92" s="216">
        <v>0</v>
      </c>
      <c r="Z92" s="216">
        <v>1.53</v>
      </c>
      <c r="AA92" s="216">
        <v>0.95</v>
      </c>
      <c r="AB92" s="216">
        <v>0</v>
      </c>
      <c r="AC92" s="216">
        <v>4.33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-2.2400000000000002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10.99</v>
      </c>
      <c r="G93" s="216">
        <v>0</v>
      </c>
      <c r="H93" s="216">
        <v>0</v>
      </c>
      <c r="I93" s="216">
        <v>9.59</v>
      </c>
      <c r="J93" s="216">
        <v>0.34</v>
      </c>
      <c r="K93" s="216">
        <v>0.37</v>
      </c>
      <c r="L93" s="216">
        <v>22.74</v>
      </c>
      <c r="M93" s="216">
        <v>1.1100000000000001</v>
      </c>
      <c r="N93" s="216">
        <v>1.42</v>
      </c>
      <c r="O93" s="216">
        <v>0</v>
      </c>
      <c r="P93" s="216">
        <v>1.68</v>
      </c>
      <c r="Q93" s="216">
        <v>0.31</v>
      </c>
      <c r="R93" s="216">
        <v>0.51</v>
      </c>
      <c r="S93" s="216">
        <v>0.32</v>
      </c>
      <c r="T93" s="216">
        <v>0</v>
      </c>
      <c r="U93" s="216">
        <v>7.08</v>
      </c>
      <c r="V93" s="216">
        <v>0.25</v>
      </c>
      <c r="W93" s="216">
        <v>0.79</v>
      </c>
      <c r="X93" s="216">
        <v>2.0299999999999998</v>
      </c>
      <c r="Y93" s="216">
        <v>0</v>
      </c>
      <c r="Z93" s="216">
        <v>1.53</v>
      </c>
      <c r="AA93" s="216">
        <v>0.95</v>
      </c>
      <c r="AB93" s="216">
        <v>0</v>
      </c>
      <c r="AC93" s="216">
        <v>4.33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-2.2400000000000002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10.99</v>
      </c>
      <c r="G94" s="216">
        <v>0</v>
      </c>
      <c r="H94" s="216">
        <v>0</v>
      </c>
      <c r="I94" s="216">
        <v>9.59</v>
      </c>
      <c r="J94" s="216">
        <v>0.34</v>
      </c>
      <c r="K94" s="216">
        <v>0.37</v>
      </c>
      <c r="L94" s="216">
        <v>22.74</v>
      </c>
      <c r="M94" s="216">
        <v>1.1100000000000001</v>
      </c>
      <c r="N94" s="216">
        <v>1.42</v>
      </c>
      <c r="O94" s="216">
        <v>0</v>
      </c>
      <c r="P94" s="216">
        <v>1.68</v>
      </c>
      <c r="Q94" s="216">
        <v>0.31</v>
      </c>
      <c r="R94" s="216">
        <v>0.51</v>
      </c>
      <c r="S94" s="216">
        <v>0.32</v>
      </c>
      <c r="T94" s="216">
        <v>0</v>
      </c>
      <c r="U94" s="216">
        <v>7.08</v>
      </c>
      <c r="V94" s="216">
        <v>0.25</v>
      </c>
      <c r="W94" s="216">
        <v>0.79</v>
      </c>
      <c r="X94" s="216">
        <v>2.0299999999999998</v>
      </c>
      <c r="Y94" s="216">
        <v>0</v>
      </c>
      <c r="Z94" s="216">
        <v>1.53</v>
      </c>
      <c r="AA94" s="216">
        <v>0.95</v>
      </c>
      <c r="AB94" s="216">
        <v>0</v>
      </c>
      <c r="AC94" s="216">
        <v>4.33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-2.2400000000000002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10.99</v>
      </c>
      <c r="G95" s="216">
        <v>0</v>
      </c>
      <c r="H95" s="216">
        <v>0</v>
      </c>
      <c r="I95" s="216">
        <v>9.59</v>
      </c>
      <c r="J95" s="216">
        <v>0.34</v>
      </c>
      <c r="K95" s="216">
        <v>0.37</v>
      </c>
      <c r="L95" s="216">
        <v>22.74</v>
      </c>
      <c r="M95" s="216">
        <v>1.1100000000000001</v>
      </c>
      <c r="N95" s="216">
        <v>1.42</v>
      </c>
      <c r="O95" s="216">
        <v>0</v>
      </c>
      <c r="P95" s="216">
        <v>1.68</v>
      </c>
      <c r="Q95" s="216">
        <v>0.31</v>
      </c>
      <c r="R95" s="216">
        <v>0.51</v>
      </c>
      <c r="S95" s="216">
        <v>0.32</v>
      </c>
      <c r="T95" s="216">
        <v>0</v>
      </c>
      <c r="U95" s="216">
        <v>7.08</v>
      </c>
      <c r="V95" s="216">
        <v>0.25</v>
      </c>
      <c r="W95" s="216">
        <v>0.79</v>
      </c>
      <c r="X95" s="216">
        <v>2.0299999999999998</v>
      </c>
      <c r="Y95" s="216">
        <v>0</v>
      </c>
      <c r="Z95" s="216">
        <v>1.53</v>
      </c>
      <c r="AA95" s="216">
        <v>0.95</v>
      </c>
      <c r="AB95" s="216">
        <v>0</v>
      </c>
      <c r="AC95" s="216">
        <v>4.33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-2.2400000000000002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10.99</v>
      </c>
      <c r="G96" s="216">
        <v>0</v>
      </c>
      <c r="H96" s="216">
        <v>0</v>
      </c>
      <c r="I96" s="216">
        <v>9.59</v>
      </c>
      <c r="J96" s="216">
        <v>0.34</v>
      </c>
      <c r="K96" s="216">
        <v>0.37</v>
      </c>
      <c r="L96" s="216">
        <v>22.74</v>
      </c>
      <c r="M96" s="216">
        <v>1.1100000000000001</v>
      </c>
      <c r="N96" s="216">
        <v>1.42</v>
      </c>
      <c r="O96" s="216">
        <v>0</v>
      </c>
      <c r="P96" s="216">
        <v>1.68</v>
      </c>
      <c r="Q96" s="216">
        <v>0.31</v>
      </c>
      <c r="R96" s="216">
        <v>0.51</v>
      </c>
      <c r="S96" s="216">
        <v>0.32</v>
      </c>
      <c r="T96" s="216">
        <v>0</v>
      </c>
      <c r="U96" s="216">
        <v>7.08</v>
      </c>
      <c r="V96" s="216">
        <v>0.25</v>
      </c>
      <c r="W96" s="216">
        <v>0.79</v>
      </c>
      <c r="X96" s="216">
        <v>2.0299999999999998</v>
      </c>
      <c r="Y96" s="216">
        <v>0</v>
      </c>
      <c r="Z96" s="216">
        <v>1.53</v>
      </c>
      <c r="AA96" s="216">
        <v>0.95</v>
      </c>
      <c r="AB96" s="216">
        <v>0</v>
      </c>
      <c r="AC96" s="216">
        <v>4.33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-2.2400000000000002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10.99</v>
      </c>
      <c r="G97" s="216">
        <v>0</v>
      </c>
      <c r="H97" s="216">
        <v>0</v>
      </c>
      <c r="I97" s="216">
        <v>9.59</v>
      </c>
      <c r="J97" s="216">
        <v>0.34</v>
      </c>
      <c r="K97" s="216">
        <v>0.37</v>
      </c>
      <c r="L97" s="216">
        <v>22.74</v>
      </c>
      <c r="M97" s="216">
        <v>1.1100000000000001</v>
      </c>
      <c r="N97" s="216">
        <v>1.42</v>
      </c>
      <c r="O97" s="216">
        <v>0</v>
      </c>
      <c r="P97" s="216">
        <v>1.68</v>
      </c>
      <c r="Q97" s="216">
        <v>0.31</v>
      </c>
      <c r="R97" s="216">
        <v>0.51</v>
      </c>
      <c r="S97" s="216">
        <v>0.32</v>
      </c>
      <c r="T97" s="216">
        <v>0</v>
      </c>
      <c r="U97" s="216">
        <v>7.08</v>
      </c>
      <c r="V97" s="216">
        <v>0.25</v>
      </c>
      <c r="W97" s="216">
        <v>0.79</v>
      </c>
      <c r="X97" s="216">
        <v>2.0299999999999998</v>
      </c>
      <c r="Y97" s="216">
        <v>0</v>
      </c>
      <c r="Z97" s="216">
        <v>1.53</v>
      </c>
      <c r="AA97" s="216">
        <v>0.95</v>
      </c>
      <c r="AB97" s="216">
        <v>0</v>
      </c>
      <c r="AC97" s="216">
        <v>4.33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-2.2400000000000002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10.99</v>
      </c>
      <c r="G98" s="216">
        <v>0</v>
      </c>
      <c r="H98" s="216">
        <v>0</v>
      </c>
      <c r="I98" s="216">
        <v>9.59</v>
      </c>
      <c r="J98" s="216">
        <v>0.34</v>
      </c>
      <c r="K98" s="216">
        <v>0.37</v>
      </c>
      <c r="L98" s="216">
        <v>22.74</v>
      </c>
      <c r="M98" s="216">
        <v>1.1100000000000001</v>
      </c>
      <c r="N98" s="216">
        <v>1.42</v>
      </c>
      <c r="O98" s="216">
        <v>0</v>
      </c>
      <c r="P98" s="216">
        <v>1.68</v>
      </c>
      <c r="Q98" s="216">
        <v>0.31</v>
      </c>
      <c r="R98" s="216">
        <v>0.51</v>
      </c>
      <c r="S98" s="216">
        <v>0.32</v>
      </c>
      <c r="T98" s="216">
        <v>0</v>
      </c>
      <c r="U98" s="216">
        <v>7.08</v>
      </c>
      <c r="V98" s="216">
        <v>0.25</v>
      </c>
      <c r="W98" s="216">
        <v>0.79</v>
      </c>
      <c r="X98" s="216">
        <v>2.0299999999999998</v>
      </c>
      <c r="Y98" s="216">
        <v>0</v>
      </c>
      <c r="Z98" s="216">
        <v>1.53</v>
      </c>
      <c r="AA98" s="216">
        <v>0.95</v>
      </c>
      <c r="AB98" s="216">
        <v>0</v>
      </c>
      <c r="AC98" s="216">
        <v>4.33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-2.2400000000000002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7.2277499999999995E-2</v>
      </c>
      <c r="D99">
        <f t="shared" si="0"/>
        <v>3.5020000000000009E-2</v>
      </c>
      <c r="E99">
        <f t="shared" si="0"/>
        <v>0</v>
      </c>
      <c r="F99">
        <f t="shared" si="0"/>
        <v>3.0802499999999986E-2</v>
      </c>
      <c r="G99">
        <f t="shared" si="0"/>
        <v>0.14087000000000025</v>
      </c>
      <c r="H99">
        <f t="shared" si="0"/>
        <v>0</v>
      </c>
      <c r="I99">
        <f t="shared" si="0"/>
        <v>0.55164250000000103</v>
      </c>
      <c r="J99">
        <f t="shared" si="0"/>
        <v>1.6999999999999995E-3</v>
      </c>
      <c r="K99">
        <f t="shared" si="0"/>
        <v>8.5060000000000108E-2</v>
      </c>
      <c r="L99">
        <f t="shared" si="0"/>
        <v>3.0051124999999996</v>
      </c>
      <c r="M99">
        <f t="shared" si="0"/>
        <v>2.663999999999999E-2</v>
      </c>
      <c r="N99">
        <f t="shared" si="0"/>
        <v>3.4080000000000013E-2</v>
      </c>
      <c r="O99">
        <f t="shared" si="0"/>
        <v>0</v>
      </c>
      <c r="P99">
        <f t="shared" si="0"/>
        <v>4.0320000000000092E-2</v>
      </c>
      <c r="Q99">
        <f t="shared" si="0"/>
        <v>5.1420000000000056E-2</v>
      </c>
      <c r="R99">
        <f t="shared" si="0"/>
        <v>6.0339999999999887E-2</v>
      </c>
      <c r="S99">
        <f t="shared" si="0"/>
        <v>6.602749999999992E-2</v>
      </c>
      <c r="T99">
        <f t="shared" si="0"/>
        <v>0</v>
      </c>
      <c r="U99">
        <f t="shared" si="0"/>
        <v>0.12179499999999992</v>
      </c>
      <c r="V99">
        <f t="shared" si="0"/>
        <v>2.0779999999999996E-2</v>
      </c>
      <c r="W99">
        <f t="shared" si="0"/>
        <v>6.557249999999995E-2</v>
      </c>
      <c r="X99">
        <f t="shared" si="0"/>
        <v>0.13013999999999967</v>
      </c>
      <c r="Y99">
        <f t="shared" si="0"/>
        <v>0</v>
      </c>
      <c r="Z99">
        <f t="shared" si="0"/>
        <v>0.13648249999999965</v>
      </c>
      <c r="AA99">
        <f t="shared" si="0"/>
        <v>0.10092499999999985</v>
      </c>
      <c r="AB99">
        <f t="shared" si="0"/>
        <v>0</v>
      </c>
      <c r="AC99">
        <f t="shared" si="0"/>
        <v>4.7040000000000033E-2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-3.2099999999999969E-2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45028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45028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45028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0.64800000000000002</v>
      </c>
      <c r="C99" s="22">
        <f t="shared" si="27"/>
        <v>0.64800000000000002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0.27034560000000041</v>
      </c>
      <c r="J99" s="205">
        <f t="shared" ref="J99:M99" si="28">SUM(J3:J98)/4000</f>
        <v>0.15117839999999996</v>
      </c>
      <c r="K99" s="205">
        <f t="shared" si="28"/>
        <v>0.19498319999999963</v>
      </c>
      <c r="L99" s="205">
        <f t="shared" si="28"/>
        <v>3.1492800000000036E-2</v>
      </c>
      <c r="M99" s="206">
        <f t="shared" si="28"/>
        <v>0.64799999999999991</v>
      </c>
      <c r="N99" s="25"/>
      <c r="P99" s="78">
        <f>SUM(P3:P98)/4000</f>
        <v>0.27034560000000041</v>
      </c>
      <c r="Q99" s="78">
        <f t="shared" ref="Q99:S99" si="29">SUM(Q3:Q98)/4000</f>
        <v>0.15117839999999996</v>
      </c>
      <c r="R99" s="78">
        <f t="shared" si="29"/>
        <v>0.19498319999999963</v>
      </c>
      <c r="S99" s="78">
        <f t="shared" si="29"/>
        <v>3.1492800000000036E-2</v>
      </c>
      <c r="T99" s="78">
        <f t="shared" si="26"/>
        <v>0.64800000000000002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-150</v>
      </c>
      <c r="P3" s="95">
        <v>-363</v>
      </c>
      <c r="Q3" s="95">
        <v>0</v>
      </c>
      <c r="R3" s="95">
        <v>0</v>
      </c>
      <c r="S3" s="114">
        <v>0</v>
      </c>
      <c r="U3" s="115">
        <v>-513</v>
      </c>
      <c r="V3" s="116">
        <v>0</v>
      </c>
      <c r="W3">
        <v>0</v>
      </c>
      <c r="X3">
        <v>-150</v>
      </c>
      <c r="Y3">
        <v>0</v>
      </c>
      <c r="Z3">
        <v>-363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0.27</v>
      </c>
      <c r="N4" s="115">
        <v>0</v>
      </c>
      <c r="O4" s="88">
        <v>-165</v>
      </c>
      <c r="P4" s="88">
        <v>-372</v>
      </c>
      <c r="Q4" s="88">
        <v>0</v>
      </c>
      <c r="R4" s="88">
        <v>0</v>
      </c>
      <c r="S4" s="116">
        <v>0</v>
      </c>
      <c r="U4" s="115">
        <v>-537</v>
      </c>
      <c r="V4" s="116">
        <v>0.27</v>
      </c>
      <c r="W4">
        <v>0</v>
      </c>
      <c r="X4">
        <v>-165</v>
      </c>
      <c r="Y4">
        <v>0.27</v>
      </c>
      <c r="Z4">
        <v>-372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0.61</v>
      </c>
      <c r="N5" s="115">
        <v>0</v>
      </c>
      <c r="O5" s="88">
        <v>-170</v>
      </c>
      <c r="P5" s="88">
        <v>-381.99</v>
      </c>
      <c r="Q5" s="88">
        <v>0</v>
      </c>
      <c r="R5" s="88">
        <v>0</v>
      </c>
      <c r="S5" s="116">
        <v>0</v>
      </c>
      <c r="U5" s="115">
        <v>-551.99</v>
      </c>
      <c r="V5" s="116">
        <v>0.61</v>
      </c>
      <c r="W5">
        <v>0</v>
      </c>
      <c r="X5">
        <v>-170</v>
      </c>
      <c r="Y5">
        <v>0.61</v>
      </c>
      <c r="Z5">
        <v>-381.99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0.7</v>
      </c>
      <c r="N6" s="115">
        <v>0</v>
      </c>
      <c r="O6" s="88">
        <v>-180</v>
      </c>
      <c r="P6" s="88">
        <v>-392</v>
      </c>
      <c r="Q6" s="88">
        <v>0</v>
      </c>
      <c r="R6" s="88">
        <v>0</v>
      </c>
      <c r="S6" s="116">
        <v>0</v>
      </c>
      <c r="U6" s="115">
        <v>-572</v>
      </c>
      <c r="V6" s="116">
        <v>0.7</v>
      </c>
      <c r="W6">
        <v>0</v>
      </c>
      <c r="X6">
        <v>-180</v>
      </c>
      <c r="Y6">
        <v>0.7</v>
      </c>
      <c r="Z6">
        <v>-392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-185</v>
      </c>
      <c r="P7" s="88">
        <v>-403</v>
      </c>
      <c r="Q7" s="88">
        <v>0</v>
      </c>
      <c r="R7" s="88">
        <v>0</v>
      </c>
      <c r="S7" s="116">
        <v>0</v>
      </c>
      <c r="U7" s="115">
        <v>-588</v>
      </c>
      <c r="V7" s="116">
        <v>0</v>
      </c>
      <c r="W7">
        <v>0</v>
      </c>
      <c r="X7">
        <v>-185</v>
      </c>
      <c r="Y7">
        <v>0</v>
      </c>
      <c r="Z7">
        <v>-403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0.38</v>
      </c>
      <c r="N8" s="115">
        <v>0</v>
      </c>
      <c r="O8" s="88">
        <v>-195</v>
      </c>
      <c r="P8" s="88">
        <v>-413.99</v>
      </c>
      <c r="Q8" s="88">
        <v>0</v>
      </c>
      <c r="R8" s="88">
        <v>0</v>
      </c>
      <c r="S8" s="116">
        <v>0</v>
      </c>
      <c r="U8" s="115">
        <v>-608.99</v>
      </c>
      <c r="V8" s="116">
        <v>0.38</v>
      </c>
      <c r="W8">
        <v>0</v>
      </c>
      <c r="X8">
        <v>-195</v>
      </c>
      <c r="Y8">
        <v>0.38</v>
      </c>
      <c r="Z8">
        <v>-413.99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-200</v>
      </c>
      <c r="P9" s="88">
        <v>-423</v>
      </c>
      <c r="Q9" s="88">
        <v>0</v>
      </c>
      <c r="R9" s="88">
        <v>0</v>
      </c>
      <c r="S9" s="116">
        <v>0</v>
      </c>
      <c r="U9" s="115">
        <v>-623</v>
      </c>
      <c r="V9" s="116">
        <v>0</v>
      </c>
      <c r="W9">
        <v>0</v>
      </c>
      <c r="X9">
        <v>-200</v>
      </c>
      <c r="Y9">
        <v>0</v>
      </c>
      <c r="Z9">
        <v>-423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1.57</v>
      </c>
      <c r="N10" s="115">
        <v>0</v>
      </c>
      <c r="O10" s="88">
        <v>-210</v>
      </c>
      <c r="P10" s="88">
        <v>-431</v>
      </c>
      <c r="Q10" s="88">
        <v>0</v>
      </c>
      <c r="R10" s="88">
        <v>0</v>
      </c>
      <c r="S10" s="116">
        <v>0</v>
      </c>
      <c r="U10" s="115">
        <v>-641</v>
      </c>
      <c r="V10" s="116">
        <v>1.57</v>
      </c>
      <c r="W10">
        <v>0</v>
      </c>
      <c r="X10">
        <v>-210</v>
      </c>
      <c r="Y10">
        <v>1.57</v>
      </c>
      <c r="Z10">
        <v>-431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-21</v>
      </c>
      <c r="O11" s="88">
        <v>-225</v>
      </c>
      <c r="P11" s="88">
        <v>-439</v>
      </c>
      <c r="Q11" s="88">
        <v>0</v>
      </c>
      <c r="R11" s="88">
        <v>0</v>
      </c>
      <c r="S11" s="116">
        <v>0</v>
      </c>
      <c r="U11" s="115">
        <v>-685</v>
      </c>
      <c r="V11" s="116">
        <v>0</v>
      </c>
      <c r="W11">
        <v>-21</v>
      </c>
      <c r="X11">
        <v>-225</v>
      </c>
      <c r="Y11">
        <v>0</v>
      </c>
      <c r="Z11">
        <v>-439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-25</v>
      </c>
      <c r="O12" s="88">
        <v>-235</v>
      </c>
      <c r="P12" s="88">
        <v>-447</v>
      </c>
      <c r="Q12" s="88">
        <v>0</v>
      </c>
      <c r="R12" s="88">
        <v>0</v>
      </c>
      <c r="S12" s="116">
        <v>0</v>
      </c>
      <c r="U12" s="115">
        <v>-707</v>
      </c>
      <c r="V12" s="116">
        <v>0</v>
      </c>
      <c r="W12">
        <v>-25</v>
      </c>
      <c r="X12">
        <v>-235</v>
      </c>
      <c r="Y12">
        <v>0</v>
      </c>
      <c r="Z12">
        <v>-447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-32</v>
      </c>
      <c r="O13" s="88">
        <v>-240</v>
      </c>
      <c r="P13" s="88">
        <v>-453.99</v>
      </c>
      <c r="Q13" s="88">
        <v>0</v>
      </c>
      <c r="R13" s="88">
        <v>0</v>
      </c>
      <c r="S13" s="116">
        <v>0</v>
      </c>
      <c r="U13" s="115">
        <v>-725.99</v>
      </c>
      <c r="V13" s="116">
        <v>0</v>
      </c>
      <c r="W13">
        <v>-32</v>
      </c>
      <c r="X13">
        <v>-240</v>
      </c>
      <c r="Y13">
        <v>0</v>
      </c>
      <c r="Z13">
        <v>-453.99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1.52</v>
      </c>
      <c r="N14" s="115">
        <v>-33</v>
      </c>
      <c r="O14" s="88">
        <v>-245</v>
      </c>
      <c r="P14" s="88">
        <v>-461</v>
      </c>
      <c r="Q14" s="88">
        <v>0</v>
      </c>
      <c r="R14" s="88">
        <v>0</v>
      </c>
      <c r="S14" s="116">
        <v>0</v>
      </c>
      <c r="U14" s="115">
        <v>-739</v>
      </c>
      <c r="V14" s="116">
        <v>1.52</v>
      </c>
      <c r="W14">
        <v>-33</v>
      </c>
      <c r="X14">
        <v>-245</v>
      </c>
      <c r="Y14">
        <v>1.52</v>
      </c>
      <c r="Z14">
        <v>-461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2.59</v>
      </c>
      <c r="N15" s="115">
        <v>0</v>
      </c>
      <c r="O15" s="88">
        <v>-228.19</v>
      </c>
      <c r="P15" s="88">
        <v>-468</v>
      </c>
      <c r="Q15" s="88">
        <v>0</v>
      </c>
      <c r="R15" s="88">
        <v>0</v>
      </c>
      <c r="S15" s="116">
        <v>0</v>
      </c>
      <c r="U15" s="115">
        <v>-696.19</v>
      </c>
      <c r="V15" s="116">
        <v>2.59</v>
      </c>
      <c r="W15">
        <v>0</v>
      </c>
      <c r="X15">
        <v>-228.19</v>
      </c>
      <c r="Y15">
        <v>2.59</v>
      </c>
      <c r="Z15">
        <v>-468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3.84</v>
      </c>
      <c r="N16" s="115">
        <v>0</v>
      </c>
      <c r="O16" s="88">
        <v>-202.98</v>
      </c>
      <c r="P16" s="88">
        <v>-473</v>
      </c>
      <c r="Q16" s="88">
        <v>0</v>
      </c>
      <c r="R16" s="88">
        <v>0</v>
      </c>
      <c r="S16" s="116">
        <v>0</v>
      </c>
      <c r="U16" s="115">
        <v>-675.98</v>
      </c>
      <c r="V16" s="116">
        <v>3.84</v>
      </c>
      <c r="W16">
        <v>0</v>
      </c>
      <c r="X16">
        <v>-202.98</v>
      </c>
      <c r="Y16">
        <v>3.84</v>
      </c>
      <c r="Z16">
        <v>-473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3.84</v>
      </c>
      <c r="N17" s="115">
        <v>0</v>
      </c>
      <c r="O17" s="88">
        <v>-202.97</v>
      </c>
      <c r="P17" s="88">
        <v>-476</v>
      </c>
      <c r="Q17" s="88">
        <v>0</v>
      </c>
      <c r="R17" s="88">
        <v>0</v>
      </c>
      <c r="S17" s="116">
        <v>0</v>
      </c>
      <c r="U17" s="115">
        <v>-678.97</v>
      </c>
      <c r="V17" s="116">
        <v>3.84</v>
      </c>
      <c r="W17">
        <v>0</v>
      </c>
      <c r="X17">
        <v>-202.97</v>
      </c>
      <c r="Y17">
        <v>3.84</v>
      </c>
      <c r="Z17">
        <v>-476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4.71</v>
      </c>
      <c r="N18" s="115">
        <v>0</v>
      </c>
      <c r="O18" s="88">
        <v>-202.98</v>
      </c>
      <c r="P18" s="88">
        <v>-476</v>
      </c>
      <c r="Q18" s="88">
        <v>0</v>
      </c>
      <c r="R18" s="88">
        <v>0</v>
      </c>
      <c r="S18" s="116">
        <v>0</v>
      </c>
      <c r="U18" s="115">
        <v>-678.98</v>
      </c>
      <c r="V18" s="116">
        <v>4.71</v>
      </c>
      <c r="W18">
        <v>0</v>
      </c>
      <c r="X18">
        <v>-202.98</v>
      </c>
      <c r="Y18">
        <v>4.71</v>
      </c>
      <c r="Z18">
        <v>-476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5.84</v>
      </c>
      <c r="N19" s="115">
        <v>0</v>
      </c>
      <c r="O19" s="88">
        <v>-200</v>
      </c>
      <c r="P19" s="88">
        <v>-481</v>
      </c>
      <c r="Q19" s="88">
        <v>0</v>
      </c>
      <c r="R19" s="88">
        <v>0</v>
      </c>
      <c r="S19" s="116">
        <v>0</v>
      </c>
      <c r="U19" s="115">
        <v>-681</v>
      </c>
      <c r="V19" s="116">
        <v>5.84</v>
      </c>
      <c r="W19">
        <v>0</v>
      </c>
      <c r="X19">
        <v>-200</v>
      </c>
      <c r="Y19">
        <v>5.84</v>
      </c>
      <c r="Z19">
        <v>-481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4.7699999999999996</v>
      </c>
      <c r="N20" s="115">
        <v>0</v>
      </c>
      <c r="O20" s="88">
        <v>-195</v>
      </c>
      <c r="P20" s="88">
        <v>-477</v>
      </c>
      <c r="Q20" s="88">
        <v>0</v>
      </c>
      <c r="R20" s="88">
        <v>0</v>
      </c>
      <c r="S20" s="116">
        <v>0</v>
      </c>
      <c r="U20" s="115">
        <v>-672</v>
      </c>
      <c r="V20" s="116">
        <v>4.7699999999999996</v>
      </c>
      <c r="W20">
        <v>0</v>
      </c>
      <c r="X20">
        <v>-195</v>
      </c>
      <c r="Y20">
        <v>4.7699999999999996</v>
      </c>
      <c r="Z20">
        <v>-477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4.6900000000000004</v>
      </c>
      <c r="N21" s="115">
        <v>0</v>
      </c>
      <c r="O21" s="88">
        <v>-195</v>
      </c>
      <c r="P21" s="88">
        <v>-475</v>
      </c>
      <c r="Q21" s="88">
        <v>0</v>
      </c>
      <c r="R21" s="88">
        <v>0</v>
      </c>
      <c r="S21" s="116">
        <v>0</v>
      </c>
      <c r="U21" s="115">
        <v>-670</v>
      </c>
      <c r="V21" s="116">
        <v>4.6900000000000004</v>
      </c>
      <c r="W21">
        <v>0</v>
      </c>
      <c r="X21">
        <v>-195</v>
      </c>
      <c r="Y21">
        <v>4.6900000000000004</v>
      </c>
      <c r="Z21">
        <v>-475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5.53</v>
      </c>
      <c r="N22" s="115">
        <v>0</v>
      </c>
      <c r="O22" s="88">
        <v>-190</v>
      </c>
      <c r="P22" s="88">
        <v>-465</v>
      </c>
      <c r="Q22" s="88">
        <v>0</v>
      </c>
      <c r="R22" s="88">
        <v>0</v>
      </c>
      <c r="S22" s="116">
        <v>0</v>
      </c>
      <c r="U22" s="115">
        <v>-655</v>
      </c>
      <c r="V22" s="116">
        <v>5.53</v>
      </c>
      <c r="W22">
        <v>0</v>
      </c>
      <c r="X22">
        <v>-190</v>
      </c>
      <c r="Y22">
        <v>5.53</v>
      </c>
      <c r="Z22">
        <v>-465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6.43</v>
      </c>
      <c r="N23" s="115">
        <v>0</v>
      </c>
      <c r="O23" s="88">
        <v>-185</v>
      </c>
      <c r="P23" s="88">
        <v>-454</v>
      </c>
      <c r="Q23" s="88">
        <v>0</v>
      </c>
      <c r="R23" s="88">
        <v>0</v>
      </c>
      <c r="S23" s="116">
        <v>0</v>
      </c>
      <c r="U23" s="115">
        <v>-639</v>
      </c>
      <c r="V23" s="116">
        <v>6.43</v>
      </c>
      <c r="W23">
        <v>0</v>
      </c>
      <c r="X23">
        <v>-185</v>
      </c>
      <c r="Y23">
        <v>6.43</v>
      </c>
      <c r="Z23">
        <v>-454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5.6</v>
      </c>
      <c r="N24" s="115">
        <v>0</v>
      </c>
      <c r="O24" s="88">
        <v>-175</v>
      </c>
      <c r="P24" s="88">
        <v>-433</v>
      </c>
      <c r="Q24" s="88">
        <v>0</v>
      </c>
      <c r="R24" s="88">
        <v>0</v>
      </c>
      <c r="S24" s="116">
        <v>0</v>
      </c>
      <c r="U24" s="115">
        <v>-608</v>
      </c>
      <c r="V24" s="116">
        <v>5.6</v>
      </c>
      <c r="W24">
        <v>0</v>
      </c>
      <c r="X24">
        <v>-175</v>
      </c>
      <c r="Y24">
        <v>5.6</v>
      </c>
      <c r="Z24">
        <v>-433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5.35</v>
      </c>
      <c r="N25" s="115">
        <v>0</v>
      </c>
      <c r="O25" s="88">
        <v>-155</v>
      </c>
      <c r="P25" s="88">
        <v>-406</v>
      </c>
      <c r="Q25" s="88">
        <v>0</v>
      </c>
      <c r="R25" s="88">
        <v>0</v>
      </c>
      <c r="S25" s="116">
        <v>0</v>
      </c>
      <c r="U25" s="115">
        <v>-561</v>
      </c>
      <c r="V25" s="116">
        <v>5.35</v>
      </c>
      <c r="W25">
        <v>0</v>
      </c>
      <c r="X25">
        <v>-155</v>
      </c>
      <c r="Y25">
        <v>5.35</v>
      </c>
      <c r="Z25">
        <v>-406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3.97</v>
      </c>
      <c r="N26" s="115">
        <v>0</v>
      </c>
      <c r="O26" s="88">
        <v>-130</v>
      </c>
      <c r="P26" s="88">
        <v>-370</v>
      </c>
      <c r="Q26" s="88">
        <v>0</v>
      </c>
      <c r="R26" s="88">
        <v>0</v>
      </c>
      <c r="S26" s="116">
        <v>0</v>
      </c>
      <c r="U26" s="115">
        <v>-500</v>
      </c>
      <c r="V26" s="116">
        <v>3.97</v>
      </c>
      <c r="W26">
        <v>0</v>
      </c>
      <c r="X26">
        <v>-130</v>
      </c>
      <c r="Y26">
        <v>3.97</v>
      </c>
      <c r="Z26">
        <v>-370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-95</v>
      </c>
      <c r="P27" s="88">
        <v>-351</v>
      </c>
      <c r="Q27" s="88">
        <v>0</v>
      </c>
      <c r="R27" s="88">
        <v>0</v>
      </c>
      <c r="S27" s="116">
        <v>0</v>
      </c>
      <c r="U27" s="115">
        <v>-446</v>
      </c>
      <c r="V27" s="116">
        <v>0</v>
      </c>
      <c r="W27">
        <v>0</v>
      </c>
      <c r="X27">
        <v>-95</v>
      </c>
      <c r="Y27">
        <v>0</v>
      </c>
      <c r="Z27">
        <v>-351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-80</v>
      </c>
      <c r="P28" s="88">
        <v>-353</v>
      </c>
      <c r="Q28" s="88">
        <v>0</v>
      </c>
      <c r="R28" s="88">
        <v>0</v>
      </c>
      <c r="S28" s="116">
        <v>0</v>
      </c>
      <c r="U28" s="115">
        <v>-433</v>
      </c>
      <c r="V28" s="116">
        <v>0</v>
      </c>
      <c r="W28">
        <v>0</v>
      </c>
      <c r="X28">
        <v>-80</v>
      </c>
      <c r="Y28">
        <v>0</v>
      </c>
      <c r="Z28">
        <v>-353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-47.06</v>
      </c>
      <c r="P29" s="88">
        <v>-378</v>
      </c>
      <c r="Q29" s="88">
        <v>0</v>
      </c>
      <c r="R29" s="88">
        <v>0</v>
      </c>
      <c r="S29" s="116">
        <v>0</v>
      </c>
      <c r="U29" s="115">
        <v>-425.06</v>
      </c>
      <c r="V29" s="116">
        <v>0</v>
      </c>
      <c r="W29">
        <v>0</v>
      </c>
      <c r="X29">
        <v>-47.06</v>
      </c>
      <c r="Y29">
        <v>0</v>
      </c>
      <c r="Z29">
        <v>-378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9.61</v>
      </c>
      <c r="N30" s="115">
        <v>0</v>
      </c>
      <c r="O30" s="88">
        <v>-31.35</v>
      </c>
      <c r="P30" s="88">
        <v>-391</v>
      </c>
      <c r="Q30" s="88">
        <v>0</v>
      </c>
      <c r="R30" s="88">
        <v>0</v>
      </c>
      <c r="S30" s="116">
        <v>0</v>
      </c>
      <c r="U30" s="115">
        <v>-422.35</v>
      </c>
      <c r="V30" s="116">
        <v>9.61</v>
      </c>
      <c r="W30">
        <v>0</v>
      </c>
      <c r="X30">
        <v>-31.35</v>
      </c>
      <c r="Y30">
        <v>9.61</v>
      </c>
      <c r="Z30">
        <v>-391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8.4499999999999993</v>
      </c>
      <c r="N31" s="115">
        <v>0</v>
      </c>
      <c r="O31" s="88">
        <v>-0.88</v>
      </c>
      <c r="P31" s="88">
        <v>-376.72</v>
      </c>
      <c r="Q31" s="88">
        <v>0</v>
      </c>
      <c r="R31" s="88">
        <v>0</v>
      </c>
      <c r="S31" s="116">
        <v>0</v>
      </c>
      <c r="U31" s="115">
        <v>-377.6</v>
      </c>
      <c r="V31" s="116">
        <v>8.4499999999999993</v>
      </c>
      <c r="W31">
        <v>0</v>
      </c>
      <c r="X31">
        <v>-0.88</v>
      </c>
      <c r="Y31">
        <v>8.4499999999999993</v>
      </c>
      <c r="Z31">
        <v>-376.72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9.32</v>
      </c>
      <c r="N32" s="115">
        <v>0</v>
      </c>
      <c r="O32" s="88">
        <v>0</v>
      </c>
      <c r="P32" s="88">
        <v>-49</v>
      </c>
      <c r="Q32" s="88">
        <v>0</v>
      </c>
      <c r="R32" s="88">
        <v>0</v>
      </c>
      <c r="S32" s="116">
        <v>0</v>
      </c>
      <c r="U32" s="115">
        <v>-49</v>
      </c>
      <c r="V32" s="116">
        <v>9.32</v>
      </c>
      <c r="W32">
        <v>0</v>
      </c>
      <c r="X32">
        <v>0</v>
      </c>
      <c r="Y32">
        <v>9.32</v>
      </c>
      <c r="Z32">
        <v>-49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5.96</v>
      </c>
      <c r="N33" s="115">
        <v>0</v>
      </c>
      <c r="O33" s="88">
        <v>-15</v>
      </c>
      <c r="P33" s="88">
        <v>-69</v>
      </c>
      <c r="Q33" s="88">
        <v>0</v>
      </c>
      <c r="R33" s="88">
        <v>0</v>
      </c>
      <c r="S33" s="116">
        <v>0</v>
      </c>
      <c r="U33" s="115">
        <v>-84</v>
      </c>
      <c r="V33" s="116">
        <v>5.96</v>
      </c>
      <c r="W33">
        <v>0</v>
      </c>
      <c r="X33">
        <v>-15</v>
      </c>
      <c r="Y33">
        <v>5.96</v>
      </c>
      <c r="Z33">
        <v>-69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7.01</v>
      </c>
      <c r="N34" s="115">
        <v>0</v>
      </c>
      <c r="O34" s="88">
        <v>-30</v>
      </c>
      <c r="P34" s="88">
        <v>-63</v>
      </c>
      <c r="Q34" s="88">
        <v>0</v>
      </c>
      <c r="R34" s="88">
        <v>0</v>
      </c>
      <c r="S34" s="116">
        <v>0</v>
      </c>
      <c r="U34" s="115">
        <v>-93</v>
      </c>
      <c r="V34" s="116">
        <v>7.01</v>
      </c>
      <c r="W34">
        <v>0</v>
      </c>
      <c r="X34">
        <v>-30</v>
      </c>
      <c r="Y34">
        <v>7.01</v>
      </c>
      <c r="Z34">
        <v>-63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7.3</v>
      </c>
      <c r="N35" s="115">
        <v>0</v>
      </c>
      <c r="O35" s="88">
        <v>-35</v>
      </c>
      <c r="P35" s="88">
        <v>-55</v>
      </c>
      <c r="Q35" s="88">
        <v>0</v>
      </c>
      <c r="R35" s="88">
        <v>0</v>
      </c>
      <c r="S35" s="116">
        <v>0</v>
      </c>
      <c r="U35" s="115">
        <v>-90</v>
      </c>
      <c r="V35" s="116">
        <v>7.3</v>
      </c>
      <c r="W35">
        <v>0</v>
      </c>
      <c r="X35">
        <v>-35</v>
      </c>
      <c r="Y35">
        <v>7.3</v>
      </c>
      <c r="Z35">
        <v>-55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9.61</v>
      </c>
      <c r="N36" s="115">
        <v>0</v>
      </c>
      <c r="O36" s="88">
        <v>-55</v>
      </c>
      <c r="P36" s="88">
        <v>-60</v>
      </c>
      <c r="Q36" s="88">
        <v>0</v>
      </c>
      <c r="R36" s="88">
        <v>0</v>
      </c>
      <c r="S36" s="116">
        <v>0</v>
      </c>
      <c r="U36" s="115">
        <v>-115</v>
      </c>
      <c r="V36" s="116">
        <v>9.61</v>
      </c>
      <c r="W36">
        <v>0</v>
      </c>
      <c r="X36">
        <v>-55</v>
      </c>
      <c r="Y36">
        <v>9.61</v>
      </c>
      <c r="Z36">
        <v>-60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7.21</v>
      </c>
      <c r="N37" s="115">
        <v>-8</v>
      </c>
      <c r="O37" s="88">
        <v>-70</v>
      </c>
      <c r="P37" s="88">
        <v>-68</v>
      </c>
      <c r="Q37" s="88">
        <v>0</v>
      </c>
      <c r="R37" s="88">
        <v>0</v>
      </c>
      <c r="S37" s="116">
        <v>0</v>
      </c>
      <c r="U37" s="115">
        <v>-146</v>
      </c>
      <c r="V37" s="116">
        <v>7.21</v>
      </c>
      <c r="W37">
        <v>-8</v>
      </c>
      <c r="X37">
        <v>-70</v>
      </c>
      <c r="Y37">
        <v>7.21</v>
      </c>
      <c r="Z37">
        <v>-68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-15</v>
      </c>
      <c r="O38" s="88">
        <v>-75</v>
      </c>
      <c r="P38" s="88">
        <v>-73</v>
      </c>
      <c r="Q38" s="88">
        <v>0</v>
      </c>
      <c r="R38" s="88">
        <v>0</v>
      </c>
      <c r="S38" s="116">
        <v>0</v>
      </c>
      <c r="U38" s="115">
        <v>-163</v>
      </c>
      <c r="V38" s="116">
        <v>9.61</v>
      </c>
      <c r="W38">
        <v>-15</v>
      </c>
      <c r="X38">
        <v>-75</v>
      </c>
      <c r="Y38">
        <v>9.61</v>
      </c>
      <c r="Z38">
        <v>-73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8.65</v>
      </c>
      <c r="N39" s="115">
        <v>-17</v>
      </c>
      <c r="O39" s="88">
        <v>-80</v>
      </c>
      <c r="P39" s="88">
        <v>-56</v>
      </c>
      <c r="Q39" s="88">
        <v>0</v>
      </c>
      <c r="R39" s="88">
        <v>0</v>
      </c>
      <c r="S39" s="116">
        <v>0</v>
      </c>
      <c r="U39" s="115">
        <v>-153</v>
      </c>
      <c r="V39" s="116">
        <v>8.65</v>
      </c>
      <c r="W39">
        <v>-17</v>
      </c>
      <c r="X39">
        <v>-80</v>
      </c>
      <c r="Y39">
        <v>8.65</v>
      </c>
      <c r="Z39">
        <v>-56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2.11</v>
      </c>
      <c r="N40" s="115">
        <v>-25</v>
      </c>
      <c r="O40" s="88">
        <v>-85</v>
      </c>
      <c r="P40" s="88">
        <v>-53</v>
      </c>
      <c r="Q40" s="88">
        <v>0</v>
      </c>
      <c r="R40" s="88">
        <v>0</v>
      </c>
      <c r="S40" s="116">
        <v>0</v>
      </c>
      <c r="U40" s="115">
        <v>-163</v>
      </c>
      <c r="V40" s="116">
        <v>2.11</v>
      </c>
      <c r="W40">
        <v>-25</v>
      </c>
      <c r="X40">
        <v>-85</v>
      </c>
      <c r="Y40">
        <v>2.11</v>
      </c>
      <c r="Z40">
        <v>-53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7.11</v>
      </c>
      <c r="N41" s="115">
        <v>-23</v>
      </c>
      <c r="O41" s="88">
        <v>-75</v>
      </c>
      <c r="P41" s="88">
        <v>-16</v>
      </c>
      <c r="Q41" s="88">
        <v>0</v>
      </c>
      <c r="R41" s="88">
        <v>0</v>
      </c>
      <c r="S41" s="116">
        <v>0</v>
      </c>
      <c r="U41" s="115">
        <v>-114</v>
      </c>
      <c r="V41" s="116">
        <v>7.11</v>
      </c>
      <c r="W41">
        <v>-23</v>
      </c>
      <c r="X41">
        <v>-75</v>
      </c>
      <c r="Y41">
        <v>7.11</v>
      </c>
      <c r="Z41">
        <v>-16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5.67</v>
      </c>
      <c r="N42" s="115">
        <v>-30</v>
      </c>
      <c r="O42" s="88">
        <v>-70</v>
      </c>
      <c r="P42" s="88">
        <v>0</v>
      </c>
      <c r="Q42" s="88">
        <v>0</v>
      </c>
      <c r="R42" s="88">
        <v>0</v>
      </c>
      <c r="S42" s="116">
        <v>0</v>
      </c>
      <c r="U42" s="115">
        <v>-100</v>
      </c>
      <c r="V42" s="116">
        <v>5.67</v>
      </c>
      <c r="W42">
        <v>-30</v>
      </c>
      <c r="X42">
        <v>-70</v>
      </c>
      <c r="Y42">
        <v>5.67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7.01</v>
      </c>
      <c r="N43" s="115">
        <v>-77</v>
      </c>
      <c r="O43" s="88">
        <v>-65</v>
      </c>
      <c r="P43" s="88">
        <v>0</v>
      </c>
      <c r="Q43" s="88">
        <v>0</v>
      </c>
      <c r="R43" s="88">
        <v>0</v>
      </c>
      <c r="S43" s="116">
        <v>0</v>
      </c>
      <c r="U43" s="115">
        <v>-142</v>
      </c>
      <c r="V43" s="116">
        <v>7.01</v>
      </c>
      <c r="W43">
        <v>-77</v>
      </c>
      <c r="X43">
        <v>-65</v>
      </c>
      <c r="Y43">
        <v>7.01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5.57</v>
      </c>
      <c r="N44" s="115">
        <v>-138</v>
      </c>
      <c r="O44" s="88">
        <v>-45</v>
      </c>
      <c r="P44" s="88">
        <v>0</v>
      </c>
      <c r="Q44" s="88">
        <v>0</v>
      </c>
      <c r="R44" s="88">
        <v>0</v>
      </c>
      <c r="S44" s="116">
        <v>0</v>
      </c>
      <c r="U44" s="115">
        <v>-183</v>
      </c>
      <c r="V44" s="116">
        <v>5.57</v>
      </c>
      <c r="W44">
        <v>-138</v>
      </c>
      <c r="X44">
        <v>-45</v>
      </c>
      <c r="Y44">
        <v>5.57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4.6100000000000003</v>
      </c>
      <c r="N45" s="115">
        <v>-158</v>
      </c>
      <c r="O45" s="88">
        <v>-40</v>
      </c>
      <c r="P45" s="88">
        <v>0</v>
      </c>
      <c r="Q45" s="88">
        <v>0</v>
      </c>
      <c r="R45" s="88">
        <v>0</v>
      </c>
      <c r="S45" s="116">
        <v>0</v>
      </c>
      <c r="U45" s="115">
        <v>-198</v>
      </c>
      <c r="V45" s="116">
        <v>4.6100000000000003</v>
      </c>
      <c r="W45">
        <v>-158</v>
      </c>
      <c r="X45">
        <v>-40</v>
      </c>
      <c r="Y45">
        <v>4.6100000000000003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0.38</v>
      </c>
      <c r="N46" s="115">
        <v>-175</v>
      </c>
      <c r="O46" s="88">
        <v>-35</v>
      </c>
      <c r="P46" s="88">
        <v>0</v>
      </c>
      <c r="Q46" s="88">
        <v>0</v>
      </c>
      <c r="R46" s="88">
        <v>0</v>
      </c>
      <c r="S46" s="116">
        <v>0</v>
      </c>
      <c r="U46" s="115">
        <v>-210</v>
      </c>
      <c r="V46" s="116">
        <v>0.38</v>
      </c>
      <c r="W46">
        <v>-175</v>
      </c>
      <c r="X46">
        <v>-35</v>
      </c>
      <c r="Y46">
        <v>0.38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3.36</v>
      </c>
      <c r="N47" s="115">
        <v>-186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-186</v>
      </c>
      <c r="V47" s="116">
        <v>3.36</v>
      </c>
      <c r="W47">
        <v>-186</v>
      </c>
      <c r="X47">
        <v>0</v>
      </c>
      <c r="Y47">
        <v>3.36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4.8</v>
      </c>
      <c r="N48" s="115">
        <v>-162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-162</v>
      </c>
      <c r="V48" s="116">
        <v>4.8</v>
      </c>
      <c r="W48">
        <v>-162</v>
      </c>
      <c r="X48">
        <v>0</v>
      </c>
      <c r="Y48">
        <v>4.8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4.71</v>
      </c>
      <c r="N49" s="115">
        <v>-162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-162</v>
      </c>
      <c r="V49" s="116">
        <v>4.71</v>
      </c>
      <c r="W49">
        <v>-162</v>
      </c>
      <c r="X49">
        <v>0</v>
      </c>
      <c r="Y49">
        <v>4.71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9.61</v>
      </c>
      <c r="N50" s="115">
        <v>-177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-177</v>
      </c>
      <c r="V50" s="116">
        <v>9.61</v>
      </c>
      <c r="W50">
        <v>-177</v>
      </c>
      <c r="X50">
        <v>0</v>
      </c>
      <c r="Y50">
        <v>9.61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</v>
      </c>
      <c r="N51" s="115">
        <v>-209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-209</v>
      </c>
      <c r="V51" s="116">
        <v>9.61</v>
      </c>
      <c r="W51">
        <v>-209</v>
      </c>
      <c r="X51">
        <v>0</v>
      </c>
      <c r="Y51">
        <v>9.61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4.13</v>
      </c>
      <c r="N52" s="115">
        <v>-213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-213</v>
      </c>
      <c r="V52" s="116">
        <v>4.13</v>
      </c>
      <c r="W52">
        <v>-213</v>
      </c>
      <c r="X52">
        <v>0</v>
      </c>
      <c r="Y52">
        <v>4.13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2.59</v>
      </c>
      <c r="N53" s="115">
        <v>-228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-228</v>
      </c>
      <c r="V53" s="116">
        <v>2.59</v>
      </c>
      <c r="W53">
        <v>-228</v>
      </c>
      <c r="X53">
        <v>0</v>
      </c>
      <c r="Y53">
        <v>2.59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3.36</v>
      </c>
      <c r="N54" s="115">
        <v>-243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-243</v>
      </c>
      <c r="V54" s="116">
        <v>3.36</v>
      </c>
      <c r="W54">
        <v>-243</v>
      </c>
      <c r="X54">
        <v>0</v>
      </c>
      <c r="Y54">
        <v>3.36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5.09</v>
      </c>
      <c r="N55" s="115">
        <v>-291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-291</v>
      </c>
      <c r="V55" s="116">
        <v>5.09</v>
      </c>
      <c r="W55">
        <v>-291</v>
      </c>
      <c r="X55">
        <v>0</v>
      </c>
      <c r="Y55">
        <v>5.09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9.61</v>
      </c>
      <c r="N56" s="115">
        <v>-320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-320</v>
      </c>
      <c r="V56" s="116">
        <v>9.61</v>
      </c>
      <c r="W56">
        <v>-320</v>
      </c>
      <c r="X56">
        <v>0</v>
      </c>
      <c r="Y56">
        <v>9.61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9.2200000000000006</v>
      </c>
      <c r="N57" s="115">
        <v>-311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-311</v>
      </c>
      <c r="V57" s="116">
        <v>9.2200000000000006</v>
      </c>
      <c r="W57">
        <v>-311</v>
      </c>
      <c r="X57">
        <v>0</v>
      </c>
      <c r="Y57">
        <v>9.2200000000000006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2.21</v>
      </c>
      <c r="N58" s="115">
        <v>-299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-299</v>
      </c>
      <c r="V58" s="116">
        <v>2.21</v>
      </c>
      <c r="W58">
        <v>-299</v>
      </c>
      <c r="X58">
        <v>0</v>
      </c>
      <c r="Y58">
        <v>2.21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7.69</v>
      </c>
      <c r="N59" s="115">
        <v>-281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-281</v>
      </c>
      <c r="V59" s="116">
        <v>7.69</v>
      </c>
      <c r="W59">
        <v>-281</v>
      </c>
      <c r="X59">
        <v>0</v>
      </c>
      <c r="Y59">
        <v>7.69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9.1300000000000008</v>
      </c>
      <c r="N60" s="115">
        <v>-267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-267</v>
      </c>
      <c r="V60" s="116">
        <v>9.1300000000000008</v>
      </c>
      <c r="W60">
        <v>-267</v>
      </c>
      <c r="X60">
        <v>0</v>
      </c>
      <c r="Y60">
        <v>9.1300000000000008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-247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-247</v>
      </c>
      <c r="V61" s="116">
        <v>9.61</v>
      </c>
      <c r="W61">
        <v>-247</v>
      </c>
      <c r="X61">
        <v>0</v>
      </c>
      <c r="Y61">
        <v>9.61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9.61</v>
      </c>
      <c r="N62" s="115">
        <v>-239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-239</v>
      </c>
      <c r="V62" s="116">
        <v>9.61</v>
      </c>
      <c r="W62">
        <v>-239</v>
      </c>
      <c r="X62">
        <v>0</v>
      </c>
      <c r="Y62">
        <v>9.61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4.32</v>
      </c>
      <c r="N63" s="115">
        <v>-221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-221</v>
      </c>
      <c r="V63" s="116">
        <v>4.32</v>
      </c>
      <c r="W63">
        <v>-221</v>
      </c>
      <c r="X63">
        <v>0</v>
      </c>
      <c r="Y63">
        <v>4.32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9.61</v>
      </c>
      <c r="N64" s="115">
        <v>-202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-202</v>
      </c>
      <c r="V64" s="116">
        <v>9.61</v>
      </c>
      <c r="W64">
        <v>-202</v>
      </c>
      <c r="X64">
        <v>0</v>
      </c>
      <c r="Y64">
        <v>9.61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9.61</v>
      </c>
      <c r="N65" s="115">
        <v>-167</v>
      </c>
      <c r="O65" s="88">
        <v>-5</v>
      </c>
      <c r="P65" s="88">
        <v>0</v>
      </c>
      <c r="Q65" s="88">
        <v>0</v>
      </c>
      <c r="R65" s="88">
        <v>0</v>
      </c>
      <c r="S65" s="116">
        <v>0</v>
      </c>
      <c r="U65" s="115">
        <v>-172</v>
      </c>
      <c r="V65" s="116">
        <v>9.61</v>
      </c>
      <c r="W65">
        <v>-167</v>
      </c>
      <c r="X65">
        <v>-5</v>
      </c>
      <c r="Y65">
        <v>9.61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5.19</v>
      </c>
      <c r="N66" s="115">
        <v>-138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-138</v>
      </c>
      <c r="V66" s="116">
        <v>5.19</v>
      </c>
      <c r="W66">
        <v>-138</v>
      </c>
      <c r="X66">
        <v>0</v>
      </c>
      <c r="Y66">
        <v>5.19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2.21</v>
      </c>
      <c r="N67" s="115">
        <v>-96</v>
      </c>
      <c r="O67" s="88">
        <v>-20</v>
      </c>
      <c r="P67" s="88">
        <v>0</v>
      </c>
      <c r="Q67" s="88">
        <v>0</v>
      </c>
      <c r="R67" s="88">
        <v>0</v>
      </c>
      <c r="S67" s="116">
        <v>0</v>
      </c>
      <c r="U67" s="115">
        <v>-116</v>
      </c>
      <c r="V67" s="116">
        <v>2.21</v>
      </c>
      <c r="W67">
        <v>-96</v>
      </c>
      <c r="X67">
        <v>-20</v>
      </c>
      <c r="Y67">
        <v>2.21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9.61</v>
      </c>
      <c r="N68" s="115">
        <v>-52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>
        <v>-82</v>
      </c>
      <c r="V68" s="116">
        <v>9.61</v>
      </c>
      <c r="W68">
        <v>-52</v>
      </c>
      <c r="X68">
        <v>-30</v>
      </c>
      <c r="Y68">
        <v>9.61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2.31</v>
      </c>
      <c r="N69" s="115">
        <v>0</v>
      </c>
      <c r="O69" s="88">
        <v>-5</v>
      </c>
      <c r="P69" s="88">
        <v>0</v>
      </c>
      <c r="Q69" s="88">
        <v>0</v>
      </c>
      <c r="R69" s="88">
        <v>0</v>
      </c>
      <c r="S69" s="116">
        <v>0</v>
      </c>
      <c r="U69" s="115">
        <v>-5</v>
      </c>
      <c r="V69" s="116">
        <v>2.31</v>
      </c>
      <c r="W69">
        <v>0</v>
      </c>
      <c r="X69">
        <v>-5</v>
      </c>
      <c r="Y69">
        <v>2.31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2.11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2.11</v>
      </c>
      <c r="W70">
        <v>0</v>
      </c>
      <c r="X70">
        <v>0</v>
      </c>
      <c r="Y70">
        <v>2.11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9.61</v>
      </c>
      <c r="W71">
        <v>0</v>
      </c>
      <c r="X71">
        <v>0</v>
      </c>
      <c r="Y71">
        <v>9.61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8.5500000000000007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8.5500000000000007</v>
      </c>
      <c r="W72">
        <v>0</v>
      </c>
      <c r="X72">
        <v>0</v>
      </c>
      <c r="Y72">
        <v>8.5500000000000007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9.51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9.51</v>
      </c>
      <c r="W73">
        <v>0</v>
      </c>
      <c r="X73">
        <v>0</v>
      </c>
      <c r="Y73">
        <v>9.51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9.61</v>
      </c>
      <c r="N74" s="115">
        <v>0</v>
      </c>
      <c r="O74" s="88">
        <v>0</v>
      </c>
      <c r="P74" s="88">
        <v>-117</v>
      </c>
      <c r="Q74" s="88">
        <v>0</v>
      </c>
      <c r="R74" s="88">
        <v>0</v>
      </c>
      <c r="S74" s="116">
        <v>0</v>
      </c>
      <c r="U74" s="115">
        <v>-117</v>
      </c>
      <c r="V74" s="116">
        <v>9.61</v>
      </c>
      <c r="W74">
        <v>0</v>
      </c>
      <c r="X74">
        <v>0</v>
      </c>
      <c r="Y74">
        <v>9.61</v>
      </c>
      <c r="Z74">
        <v>-117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5.28</v>
      </c>
      <c r="N75" s="115">
        <v>0</v>
      </c>
      <c r="O75" s="88">
        <v>0</v>
      </c>
      <c r="P75" s="88">
        <v>-116</v>
      </c>
      <c r="Q75" s="88">
        <v>0</v>
      </c>
      <c r="R75" s="88">
        <v>0</v>
      </c>
      <c r="S75" s="116">
        <v>0</v>
      </c>
      <c r="U75" s="115">
        <v>-116</v>
      </c>
      <c r="V75" s="116">
        <v>5.28</v>
      </c>
      <c r="W75">
        <v>0</v>
      </c>
      <c r="X75">
        <v>0</v>
      </c>
      <c r="Y75">
        <v>5.28</v>
      </c>
      <c r="Z75">
        <v>-116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-5</v>
      </c>
      <c r="P76" s="88">
        <v>-164</v>
      </c>
      <c r="Q76" s="88">
        <v>0</v>
      </c>
      <c r="R76" s="88">
        <v>0</v>
      </c>
      <c r="S76" s="116">
        <v>0</v>
      </c>
      <c r="U76" s="115">
        <v>-169</v>
      </c>
      <c r="V76" s="116">
        <v>0</v>
      </c>
      <c r="W76">
        <v>0</v>
      </c>
      <c r="X76">
        <v>-5</v>
      </c>
      <c r="Y76">
        <v>0</v>
      </c>
      <c r="Z76">
        <v>-164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-182</v>
      </c>
      <c r="Q77" s="88">
        <v>0</v>
      </c>
      <c r="R77" s="88">
        <v>0</v>
      </c>
      <c r="S77" s="116">
        <v>0</v>
      </c>
      <c r="U77" s="115">
        <v>-182</v>
      </c>
      <c r="V77" s="116">
        <v>0</v>
      </c>
      <c r="W77">
        <v>0</v>
      </c>
      <c r="X77">
        <v>0</v>
      </c>
      <c r="Y77">
        <v>0</v>
      </c>
      <c r="Z77">
        <v>-182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-20</v>
      </c>
      <c r="P78" s="88">
        <v>-202</v>
      </c>
      <c r="Q78" s="88">
        <v>0</v>
      </c>
      <c r="R78" s="88">
        <v>0</v>
      </c>
      <c r="S78" s="116">
        <v>0</v>
      </c>
      <c r="U78" s="115">
        <v>-222</v>
      </c>
      <c r="V78" s="116">
        <v>0</v>
      </c>
      <c r="W78">
        <v>0</v>
      </c>
      <c r="X78">
        <v>-20</v>
      </c>
      <c r="Y78">
        <v>0</v>
      </c>
      <c r="Z78">
        <v>-202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-25</v>
      </c>
      <c r="P79" s="88">
        <v>-199</v>
      </c>
      <c r="Q79" s="88">
        <v>0</v>
      </c>
      <c r="R79" s="88">
        <v>0</v>
      </c>
      <c r="S79" s="116">
        <v>0</v>
      </c>
      <c r="U79" s="115">
        <v>-224</v>
      </c>
      <c r="V79" s="116">
        <v>0</v>
      </c>
      <c r="W79">
        <v>0</v>
      </c>
      <c r="X79">
        <v>-25</v>
      </c>
      <c r="Y79">
        <v>0</v>
      </c>
      <c r="Z79">
        <v>-199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-30</v>
      </c>
      <c r="P80" s="88">
        <v>-209</v>
      </c>
      <c r="Q80" s="88">
        <v>0</v>
      </c>
      <c r="R80" s="88">
        <v>0</v>
      </c>
      <c r="S80" s="116">
        <v>0</v>
      </c>
      <c r="U80" s="115">
        <v>-239</v>
      </c>
      <c r="V80" s="116">
        <v>0</v>
      </c>
      <c r="W80">
        <v>0</v>
      </c>
      <c r="X80">
        <v>-30</v>
      </c>
      <c r="Y80">
        <v>0</v>
      </c>
      <c r="Z80">
        <v>-209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-40</v>
      </c>
      <c r="P81" s="88">
        <v>-221.98</v>
      </c>
      <c r="Q81" s="88">
        <v>0</v>
      </c>
      <c r="R81" s="88">
        <v>0</v>
      </c>
      <c r="S81" s="116">
        <v>0</v>
      </c>
      <c r="U81" s="115">
        <v>-261.98</v>
      </c>
      <c r="V81" s="116">
        <v>0</v>
      </c>
      <c r="W81">
        <v>0</v>
      </c>
      <c r="X81">
        <v>-40</v>
      </c>
      <c r="Y81">
        <v>0</v>
      </c>
      <c r="Z81">
        <v>-221.98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-40</v>
      </c>
      <c r="P82" s="88">
        <v>-237</v>
      </c>
      <c r="Q82" s="88">
        <v>0</v>
      </c>
      <c r="R82" s="88">
        <v>0</v>
      </c>
      <c r="S82" s="116">
        <v>0</v>
      </c>
      <c r="U82" s="115">
        <v>-277</v>
      </c>
      <c r="V82" s="116">
        <v>0</v>
      </c>
      <c r="W82">
        <v>0</v>
      </c>
      <c r="X82">
        <v>-40</v>
      </c>
      <c r="Y82">
        <v>0</v>
      </c>
      <c r="Z82">
        <v>-237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-60</v>
      </c>
      <c r="P83" s="88">
        <v>-267</v>
      </c>
      <c r="Q83" s="88">
        <v>0</v>
      </c>
      <c r="R83" s="88">
        <v>0</v>
      </c>
      <c r="S83" s="116">
        <v>0</v>
      </c>
      <c r="U83" s="115">
        <v>-327</v>
      </c>
      <c r="V83" s="116">
        <v>0</v>
      </c>
      <c r="W83">
        <v>0</v>
      </c>
      <c r="X83">
        <v>-60</v>
      </c>
      <c r="Y83">
        <v>0</v>
      </c>
      <c r="Z83">
        <v>-267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-55</v>
      </c>
      <c r="P84" s="88">
        <v>-277.98</v>
      </c>
      <c r="Q84" s="88">
        <v>0</v>
      </c>
      <c r="R84" s="88">
        <v>0</v>
      </c>
      <c r="S84" s="116">
        <v>0</v>
      </c>
      <c r="U84" s="115">
        <v>-332.98</v>
      </c>
      <c r="V84" s="116">
        <v>0</v>
      </c>
      <c r="W84">
        <v>0</v>
      </c>
      <c r="X84">
        <v>-55</v>
      </c>
      <c r="Y84">
        <v>0</v>
      </c>
      <c r="Z84">
        <v>-277.98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-55</v>
      </c>
      <c r="P85" s="88">
        <v>-298</v>
      </c>
      <c r="Q85" s="88">
        <v>0</v>
      </c>
      <c r="R85" s="88">
        <v>0</v>
      </c>
      <c r="S85" s="116">
        <v>0</v>
      </c>
      <c r="U85" s="115">
        <v>-353</v>
      </c>
      <c r="V85" s="116">
        <v>0</v>
      </c>
      <c r="W85">
        <v>0</v>
      </c>
      <c r="X85">
        <v>-55</v>
      </c>
      <c r="Y85">
        <v>0</v>
      </c>
      <c r="Z85">
        <v>-298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-55</v>
      </c>
      <c r="P86" s="88">
        <v>-312.99</v>
      </c>
      <c r="Q86" s="88">
        <v>0</v>
      </c>
      <c r="R86" s="88">
        <v>0</v>
      </c>
      <c r="S86" s="116">
        <v>0</v>
      </c>
      <c r="U86" s="115">
        <v>-367.99</v>
      </c>
      <c r="V86" s="116">
        <v>0</v>
      </c>
      <c r="W86">
        <v>0</v>
      </c>
      <c r="X86">
        <v>-55</v>
      </c>
      <c r="Y86">
        <v>0</v>
      </c>
      <c r="Z86">
        <v>-312.99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-50</v>
      </c>
      <c r="P87" s="88">
        <v>-325</v>
      </c>
      <c r="Q87" s="88">
        <v>0</v>
      </c>
      <c r="R87" s="88">
        <v>0</v>
      </c>
      <c r="S87" s="116">
        <v>0</v>
      </c>
      <c r="U87" s="115">
        <v>-375</v>
      </c>
      <c r="V87" s="116">
        <v>0</v>
      </c>
      <c r="W87">
        <v>0</v>
      </c>
      <c r="X87">
        <v>-50</v>
      </c>
      <c r="Y87">
        <v>0</v>
      </c>
      <c r="Z87">
        <v>-325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-40</v>
      </c>
      <c r="P88" s="88">
        <v>-306</v>
      </c>
      <c r="Q88" s="88">
        <v>0</v>
      </c>
      <c r="R88" s="88">
        <v>0</v>
      </c>
      <c r="S88" s="116">
        <v>0</v>
      </c>
      <c r="U88" s="115">
        <v>-346</v>
      </c>
      <c r="V88" s="116">
        <v>0</v>
      </c>
      <c r="W88">
        <v>0</v>
      </c>
      <c r="X88">
        <v>-40</v>
      </c>
      <c r="Y88">
        <v>0</v>
      </c>
      <c r="Z88">
        <v>-306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-50</v>
      </c>
      <c r="P89" s="88">
        <v>-295</v>
      </c>
      <c r="Q89" s="88">
        <v>0</v>
      </c>
      <c r="R89" s="88">
        <v>0</v>
      </c>
      <c r="S89" s="116">
        <v>0</v>
      </c>
      <c r="U89" s="115">
        <v>-345</v>
      </c>
      <c r="V89" s="116">
        <v>0</v>
      </c>
      <c r="W89">
        <v>0</v>
      </c>
      <c r="X89">
        <v>-50</v>
      </c>
      <c r="Y89">
        <v>0</v>
      </c>
      <c r="Z89">
        <v>-295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-60</v>
      </c>
      <c r="P90" s="88">
        <v>-298</v>
      </c>
      <c r="Q90" s="88">
        <v>0</v>
      </c>
      <c r="R90" s="88">
        <v>0</v>
      </c>
      <c r="S90" s="116">
        <v>0</v>
      </c>
      <c r="U90" s="115">
        <v>-358</v>
      </c>
      <c r="V90" s="116">
        <v>0</v>
      </c>
      <c r="W90">
        <v>0</v>
      </c>
      <c r="X90">
        <v>-60</v>
      </c>
      <c r="Y90">
        <v>0</v>
      </c>
      <c r="Z90">
        <v>-298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-65</v>
      </c>
      <c r="P91" s="88">
        <v>-302</v>
      </c>
      <c r="Q91" s="88">
        <v>0</v>
      </c>
      <c r="R91" s="88">
        <v>0</v>
      </c>
      <c r="S91" s="116">
        <v>0</v>
      </c>
      <c r="U91" s="115">
        <v>-367</v>
      </c>
      <c r="V91" s="116">
        <v>0</v>
      </c>
      <c r="W91">
        <v>0</v>
      </c>
      <c r="X91">
        <v>-65</v>
      </c>
      <c r="Y91">
        <v>0</v>
      </c>
      <c r="Z91">
        <v>-302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-65</v>
      </c>
      <c r="P92" s="88">
        <v>-302.98</v>
      </c>
      <c r="Q92" s="88">
        <v>0</v>
      </c>
      <c r="R92" s="88">
        <v>0</v>
      </c>
      <c r="S92" s="116">
        <v>0</v>
      </c>
      <c r="U92" s="115">
        <v>-367.98</v>
      </c>
      <c r="V92" s="116">
        <v>0</v>
      </c>
      <c r="W92">
        <v>0</v>
      </c>
      <c r="X92">
        <v>-65</v>
      </c>
      <c r="Y92">
        <v>0</v>
      </c>
      <c r="Z92">
        <v>-302.98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-75</v>
      </c>
      <c r="P93" s="88">
        <v>-300</v>
      </c>
      <c r="Q93" s="88">
        <v>0</v>
      </c>
      <c r="R93" s="88">
        <v>0</v>
      </c>
      <c r="S93" s="116">
        <v>0</v>
      </c>
      <c r="U93" s="115">
        <v>-375</v>
      </c>
      <c r="V93" s="116">
        <v>0</v>
      </c>
      <c r="W93">
        <v>0</v>
      </c>
      <c r="X93">
        <v>-75</v>
      </c>
      <c r="Y93">
        <v>0</v>
      </c>
      <c r="Z93">
        <v>-300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-80</v>
      </c>
      <c r="P94" s="88">
        <v>-304</v>
      </c>
      <c r="Q94" s="88">
        <v>0</v>
      </c>
      <c r="R94" s="88">
        <v>0</v>
      </c>
      <c r="S94" s="116">
        <v>0</v>
      </c>
      <c r="U94" s="115">
        <v>-384</v>
      </c>
      <c r="V94" s="116">
        <v>0</v>
      </c>
      <c r="W94">
        <v>0</v>
      </c>
      <c r="X94">
        <v>-80</v>
      </c>
      <c r="Y94">
        <v>0</v>
      </c>
      <c r="Z94">
        <v>-304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-90</v>
      </c>
      <c r="P95" s="88">
        <v>-329</v>
      </c>
      <c r="Q95" s="88">
        <v>0</v>
      </c>
      <c r="R95" s="88">
        <v>0</v>
      </c>
      <c r="S95" s="116">
        <v>0</v>
      </c>
      <c r="U95" s="115">
        <v>-419</v>
      </c>
      <c r="V95" s="116">
        <v>0</v>
      </c>
      <c r="W95">
        <v>0</v>
      </c>
      <c r="X95">
        <v>-90</v>
      </c>
      <c r="Y95">
        <v>0</v>
      </c>
      <c r="Z95">
        <v>-329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-90</v>
      </c>
      <c r="P96" s="88">
        <v>-339</v>
      </c>
      <c r="Q96" s="88">
        <v>0</v>
      </c>
      <c r="R96" s="88">
        <v>0</v>
      </c>
      <c r="S96" s="116">
        <v>0</v>
      </c>
      <c r="U96" s="115">
        <v>-429</v>
      </c>
      <c r="V96" s="116">
        <v>0</v>
      </c>
      <c r="W96">
        <v>0</v>
      </c>
      <c r="X96">
        <v>-90</v>
      </c>
      <c r="Y96">
        <v>0</v>
      </c>
      <c r="Z96">
        <v>-339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-100</v>
      </c>
      <c r="P97" s="88">
        <v>-343.99</v>
      </c>
      <c r="Q97" s="88">
        <v>0</v>
      </c>
      <c r="R97" s="88">
        <v>0</v>
      </c>
      <c r="S97" s="116">
        <v>0</v>
      </c>
      <c r="U97" s="115">
        <v>-443.99</v>
      </c>
      <c r="V97" s="116">
        <v>0</v>
      </c>
      <c r="W97">
        <v>0</v>
      </c>
      <c r="X97">
        <v>-100</v>
      </c>
      <c r="Y97">
        <v>0</v>
      </c>
      <c r="Z97">
        <v>-343.99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-110</v>
      </c>
      <c r="P98" s="88">
        <v>-354</v>
      </c>
      <c r="Q98" s="88">
        <v>0</v>
      </c>
      <c r="R98" s="88">
        <v>0</v>
      </c>
      <c r="S98" s="116">
        <v>0</v>
      </c>
      <c r="U98" s="115">
        <v>-464</v>
      </c>
      <c r="V98" s="116">
        <v>0</v>
      </c>
      <c r="W98">
        <v>0</v>
      </c>
      <c r="X98">
        <v>-110</v>
      </c>
      <c r="Y98">
        <v>0</v>
      </c>
      <c r="Z98">
        <v>-354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9.2317500000000038E-2</v>
      </c>
      <c r="N99" s="110">
        <f t="shared" si="1"/>
        <v>-1.3720000000000001</v>
      </c>
      <c r="O99" s="111">
        <f t="shared" si="1"/>
        <v>-1.7528525000000001</v>
      </c>
      <c r="P99" s="111">
        <f t="shared" si="1"/>
        <v>-4.8624025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-7.9872549999999993</v>
      </c>
      <c r="V99" s="112">
        <f t="shared" si="1"/>
        <v>9.2317500000000038E-2</v>
      </c>
      <c r="W99">
        <f t="shared" si="1"/>
        <v>-1.3720000000000001</v>
      </c>
      <c r="X99">
        <f t="shared" si="1"/>
        <v>-1.7528525000000001</v>
      </c>
      <c r="Y99">
        <f t="shared" si="1"/>
        <v>9.2317500000000038E-2</v>
      </c>
      <c r="Z99">
        <f t="shared" si="1"/>
        <v>-4.8624025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2023-04-17T11:31:48Z</dcterms:modified>
</cp:coreProperties>
</file>